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filterPrivacy="1" checkCompatibility="1" defaultThemeVersion="124226"/>
  <xr:revisionPtr revIDLastSave="0" documentId="8_{5A5C3786-28D4-4D25-A7E1-38D1ACBB6877}" xr6:coauthVersionLast="47" xr6:coauthVersionMax="47" xr10:uidLastSave="{00000000-0000-0000-0000-000000000000}"/>
  <bookViews>
    <workbookView xWindow="760" yWindow="760" windowWidth="14400" windowHeight="7350"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愛知県Aichi!$A$1:$CU$222</definedName>
    <definedName name="_xlnm.Print_Area" localSheetId="3">関東地方Kanto!$A$1:$CU$222</definedName>
    <definedName name="_xlnm.Print_Area" localSheetId="12">'京阪神圏Osaka including suburbs'!$A$1:$CU$222</definedName>
    <definedName name="_xlnm.Print_Area" localSheetId="6">近畿地方Kinki!$A$1:$CU$222</definedName>
    <definedName name="_xlnm.Print_Area" localSheetId="9">'九州・沖縄地方Kyushu-Okinawa'!$A$1:$CU$222</definedName>
    <definedName name="_xlnm.Print_Area" localSheetId="8">四国地方Shikoku!$A$1:$CU$222</definedName>
    <definedName name="_xlnm.Print_Area" localSheetId="0">全国Japan!$A$1:$CU$222</definedName>
    <definedName name="_xlnm.Print_Area" localSheetId="15">大阪府Osaka!$A$1:$CU$222</definedName>
    <definedName name="_xlnm.Print_Area" localSheetId="7">中国地方Chugoku!$A$1:$CU$222</definedName>
    <definedName name="_xlnm.Print_Area" localSheetId="5">中部地方Chubu!$A$1:$CU$222</definedName>
    <definedName name="_xlnm.Print_Area" localSheetId="13">東京都Tokyo!$A$1:$CU$222</definedName>
    <definedName name="_xlnm.Print_Area" localSheetId="2">東北地方Tohoku!$A$1:$CU$222</definedName>
    <definedName name="_xlnm.Print_Area" localSheetId="10">'南関東圏Tokyo including suburbs'!$A$1:$CU$222</definedName>
    <definedName name="_xlnm.Print_Area" localSheetId="1">北海道地方Hokkaido!$A$1:$CU$222</definedName>
    <definedName name="_xlnm.Print_Area" localSheetId="4">北陸地方Hokuriku!$A$1:$CU$222</definedName>
    <definedName name="_xlnm.Print_Area" localSheetId="11">'名古屋圏Nagoya including suburbs'!$A$1:$CU$222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20" i="17" l="1"/>
  <c r="CI220" i="17"/>
  <c r="CB220" i="17"/>
  <c r="BU220" i="17"/>
  <c r="BN220" i="17"/>
  <c r="BG220" i="17"/>
  <c r="AZ220" i="17"/>
  <c r="AS220" i="17"/>
  <c r="AL220" i="17"/>
  <c r="AE220" i="17"/>
  <c r="X220" i="17"/>
  <c r="Q220" i="17"/>
  <c r="J220" i="17"/>
  <c r="C220" i="17"/>
  <c r="CP219" i="17"/>
  <c r="CI219" i="17"/>
  <c r="CB219" i="17"/>
  <c r="BU219" i="17"/>
  <c r="BN219" i="17"/>
  <c r="BG219" i="17"/>
  <c r="AZ219" i="17"/>
  <c r="AS219" i="17"/>
  <c r="AL219" i="17"/>
  <c r="AE219" i="17"/>
  <c r="X219" i="17"/>
  <c r="Q219" i="17"/>
  <c r="J219" i="17"/>
  <c r="C219" i="17"/>
  <c r="CP218" i="17"/>
  <c r="CI218" i="17"/>
  <c r="CB218" i="17"/>
  <c r="BU218" i="17"/>
  <c r="BN218" i="17"/>
  <c r="BG218" i="17"/>
  <c r="AZ218" i="17"/>
  <c r="AS218" i="17"/>
  <c r="AL218" i="17"/>
  <c r="AE218" i="17"/>
  <c r="X218" i="17"/>
  <c r="Q218" i="17"/>
  <c r="J218" i="17"/>
  <c r="C218" i="17"/>
  <c r="CP217" i="17"/>
  <c r="CI217" i="17"/>
  <c r="CB217" i="17"/>
  <c r="BU217" i="17"/>
  <c r="BN217" i="17"/>
  <c r="BG217" i="17"/>
  <c r="AZ217" i="17"/>
  <c r="AS217" i="17"/>
  <c r="AL217" i="17"/>
  <c r="AE217" i="17"/>
  <c r="X217" i="17"/>
  <c r="Q217" i="17"/>
  <c r="J217" i="17"/>
  <c r="C217" i="17"/>
  <c r="CP216" i="17"/>
  <c r="CI216" i="17"/>
  <c r="CB216" i="17"/>
  <c r="BU216" i="17"/>
  <c r="BN216" i="17"/>
  <c r="BG216" i="17"/>
  <c r="AZ216" i="17"/>
  <c r="AS216" i="17"/>
  <c r="AL216" i="17"/>
  <c r="AE216" i="17"/>
  <c r="X216" i="17"/>
  <c r="Q216" i="17"/>
  <c r="J216" i="17"/>
  <c r="C216" i="17"/>
  <c r="CP215" i="17"/>
  <c r="CI215" i="17"/>
  <c r="CB215" i="17"/>
  <c r="BU215" i="17"/>
  <c r="BN215" i="17"/>
  <c r="BG215" i="17"/>
  <c r="AZ215" i="17"/>
  <c r="AS215" i="17"/>
  <c r="AL215" i="17"/>
  <c r="AE215" i="17"/>
  <c r="X215" i="17"/>
  <c r="Q215" i="17"/>
  <c r="J215" i="17"/>
  <c r="C215" i="17"/>
  <c r="CP214" i="17"/>
  <c r="CI214" i="17"/>
  <c r="CB214" i="17"/>
  <c r="BU214" i="17"/>
  <c r="BN214" i="17"/>
  <c r="BG214" i="17"/>
  <c r="AZ214" i="17"/>
  <c r="AS214" i="17"/>
  <c r="AL214" i="17"/>
  <c r="AE214" i="17"/>
  <c r="X214" i="17"/>
  <c r="Q214" i="17"/>
  <c r="J214" i="17"/>
  <c r="C214" i="17"/>
  <c r="CP213" i="17"/>
  <c r="CI213" i="17"/>
  <c r="CB213" i="17"/>
  <c r="BU213" i="17"/>
  <c r="BN213" i="17"/>
  <c r="BG213" i="17"/>
  <c r="AZ213" i="17"/>
  <c r="AS213" i="17"/>
  <c r="AL213" i="17"/>
  <c r="AE213" i="17"/>
  <c r="X213" i="17"/>
  <c r="Q213" i="17"/>
  <c r="J213" i="17"/>
  <c r="C213" i="17"/>
  <c r="CP212" i="17"/>
  <c r="CI212" i="17"/>
  <c r="CB212" i="17"/>
  <c r="BU212" i="17"/>
  <c r="BN212" i="17"/>
  <c r="BG212" i="17"/>
  <c r="AZ212" i="17"/>
  <c r="AS212" i="17"/>
  <c r="AL212" i="17"/>
  <c r="AE212" i="17"/>
  <c r="X212" i="17"/>
  <c r="Q212" i="17"/>
  <c r="J212" i="17"/>
  <c r="C212" i="17"/>
  <c r="CP211" i="17"/>
  <c r="CI211" i="17"/>
  <c r="CB211" i="17"/>
  <c r="BU211" i="17"/>
  <c r="BN211" i="17"/>
  <c r="BG211" i="17"/>
  <c r="AZ211" i="17"/>
  <c r="AS211" i="17"/>
  <c r="AL211" i="17"/>
  <c r="AE211" i="17"/>
  <c r="X211" i="17"/>
  <c r="Q211" i="17"/>
  <c r="J211" i="17"/>
  <c r="C211" i="17"/>
  <c r="CP210" i="17"/>
  <c r="CI210" i="17"/>
  <c r="CB210" i="17"/>
  <c r="BU210" i="17"/>
  <c r="BN210" i="17"/>
  <c r="BG210" i="17"/>
  <c r="AZ210" i="17"/>
  <c r="AS210" i="17"/>
  <c r="AL210" i="17"/>
  <c r="AE210" i="17"/>
  <c r="X210" i="17"/>
  <c r="Q210" i="17"/>
  <c r="J210" i="17"/>
  <c r="C210" i="17"/>
  <c r="CP209" i="17"/>
  <c r="CI209" i="17"/>
  <c r="CB209" i="17"/>
  <c r="BU209" i="17"/>
  <c r="BN209" i="17"/>
  <c r="BG209" i="17"/>
  <c r="AZ209" i="17"/>
  <c r="AS209" i="17"/>
  <c r="AL209" i="17"/>
  <c r="AE209" i="17"/>
  <c r="X209" i="17"/>
  <c r="Q209" i="17"/>
  <c r="J209" i="17"/>
  <c r="C209" i="17"/>
  <c r="CP208" i="17"/>
  <c r="CI208" i="17"/>
  <c r="CB208" i="17"/>
  <c r="BU208" i="17"/>
  <c r="BN208" i="17"/>
  <c r="BG208" i="17"/>
  <c r="AZ208" i="17"/>
  <c r="AS208" i="17"/>
  <c r="AL208" i="17"/>
  <c r="AE208" i="17"/>
  <c r="X208" i="17"/>
  <c r="Q208" i="17"/>
  <c r="J208" i="17"/>
  <c r="C208" i="17"/>
  <c r="CP207" i="17"/>
  <c r="CI207" i="17"/>
  <c r="CB207" i="17"/>
  <c r="BU207" i="17"/>
  <c r="BN207" i="17"/>
  <c r="BG207" i="17"/>
  <c r="AZ207" i="17"/>
  <c r="AS207" i="17"/>
  <c r="AL207" i="17"/>
  <c r="AE207" i="17"/>
  <c r="X207" i="17"/>
  <c r="Q207" i="17"/>
  <c r="J207" i="17"/>
  <c r="C207" i="17"/>
  <c r="CP206" i="17"/>
  <c r="CI206" i="17"/>
  <c r="CB206" i="17"/>
  <c r="BU206" i="17"/>
  <c r="BN206" i="17"/>
  <c r="BG206" i="17"/>
  <c r="AZ206" i="17"/>
  <c r="AS206" i="17"/>
  <c r="AL206" i="17"/>
  <c r="AE206" i="17"/>
  <c r="X206" i="17"/>
  <c r="Q206" i="17"/>
  <c r="J206" i="17"/>
  <c r="C206" i="17"/>
  <c r="CP205" i="17"/>
  <c r="CI205" i="17"/>
  <c r="CB205" i="17"/>
  <c r="BU205" i="17"/>
  <c r="BN205" i="17"/>
  <c r="BG205" i="17"/>
  <c r="AZ205" i="17"/>
  <c r="AS205" i="17"/>
  <c r="AL205" i="17"/>
  <c r="AE205" i="17"/>
  <c r="X205" i="17"/>
  <c r="Q205" i="17"/>
  <c r="J205" i="17"/>
  <c r="C205" i="17"/>
  <c r="CP204" i="17"/>
  <c r="CI204" i="17"/>
  <c r="CB204" i="17"/>
  <c r="BU204" i="17"/>
  <c r="BN204" i="17"/>
  <c r="BG204" i="17"/>
  <c r="AZ204" i="17"/>
  <c r="AS204" i="17"/>
  <c r="AL204" i="17"/>
  <c r="AE204" i="17"/>
  <c r="X204" i="17"/>
  <c r="Q204" i="17"/>
  <c r="J204" i="17"/>
  <c r="C204" i="17"/>
  <c r="CP203" i="17"/>
  <c r="CI203" i="17"/>
  <c r="CB203" i="17"/>
  <c r="BU203" i="17"/>
  <c r="BN203" i="17"/>
  <c r="BG203" i="17"/>
  <c r="AZ203" i="17"/>
  <c r="AS203" i="17"/>
  <c r="AL203" i="17"/>
  <c r="AE203" i="17"/>
  <c r="X203" i="17"/>
  <c r="Q203" i="17"/>
  <c r="J203" i="17"/>
  <c r="C203" i="17"/>
  <c r="CP202" i="17"/>
  <c r="CI202" i="17"/>
  <c r="CB202" i="17"/>
  <c r="BU202" i="17"/>
  <c r="BN202" i="17"/>
  <c r="BG202" i="17"/>
  <c r="AZ202" i="17"/>
  <c r="AS202" i="17"/>
  <c r="AL202" i="17"/>
  <c r="AE202" i="17"/>
  <c r="X202" i="17"/>
  <c r="Q202" i="17"/>
  <c r="J202" i="17"/>
  <c r="C202" i="17"/>
  <c r="CP201" i="17"/>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20" i="16"/>
  <c r="CI220" i="16"/>
  <c r="CB220" i="16"/>
  <c r="BU220" i="16"/>
  <c r="BN220" i="16"/>
  <c r="BG220" i="16"/>
  <c r="AZ220" i="16"/>
  <c r="AS220" i="16"/>
  <c r="AL220" i="16"/>
  <c r="AE220" i="16"/>
  <c r="X220" i="16"/>
  <c r="Q220" i="16"/>
  <c r="J220" i="16"/>
  <c r="C220" i="16"/>
  <c r="CP219" i="16"/>
  <c r="CI219" i="16"/>
  <c r="CB219" i="16"/>
  <c r="BU219" i="16"/>
  <c r="BN219" i="16"/>
  <c r="BG219" i="16"/>
  <c r="AZ219" i="16"/>
  <c r="AS219" i="16"/>
  <c r="AL219" i="16"/>
  <c r="AE219" i="16"/>
  <c r="X219" i="16"/>
  <c r="Q219" i="16"/>
  <c r="J219" i="16"/>
  <c r="C219" i="16"/>
  <c r="CP218" i="16"/>
  <c r="CI218" i="16"/>
  <c r="CB218" i="16"/>
  <c r="BU218" i="16"/>
  <c r="BN218" i="16"/>
  <c r="BG218" i="16"/>
  <c r="AZ218" i="16"/>
  <c r="AS218" i="16"/>
  <c r="AL218" i="16"/>
  <c r="AE218" i="16"/>
  <c r="X218" i="16"/>
  <c r="Q218" i="16"/>
  <c r="J218" i="16"/>
  <c r="C218" i="16"/>
  <c r="CP217" i="16"/>
  <c r="CI217" i="16"/>
  <c r="CB217" i="16"/>
  <c r="BU217" i="16"/>
  <c r="BN217" i="16"/>
  <c r="BG217" i="16"/>
  <c r="AZ217" i="16"/>
  <c r="AS217" i="16"/>
  <c r="AL217" i="16"/>
  <c r="AE217" i="16"/>
  <c r="X217" i="16"/>
  <c r="Q217" i="16"/>
  <c r="J217" i="16"/>
  <c r="C217" i="16"/>
  <c r="CP216" i="16"/>
  <c r="CI216" i="16"/>
  <c r="CB216" i="16"/>
  <c r="BU216" i="16"/>
  <c r="BN216" i="16"/>
  <c r="BG216" i="16"/>
  <c r="AZ216" i="16"/>
  <c r="AS216" i="16"/>
  <c r="AL216" i="16"/>
  <c r="AE216" i="16"/>
  <c r="X216" i="16"/>
  <c r="Q216" i="16"/>
  <c r="J216" i="16"/>
  <c r="C216" i="16"/>
  <c r="CP215" i="16"/>
  <c r="CI215" i="16"/>
  <c r="CB215" i="16"/>
  <c r="BU215" i="16"/>
  <c r="BN215" i="16"/>
  <c r="BG215" i="16"/>
  <c r="AZ215" i="16"/>
  <c r="AS215" i="16"/>
  <c r="AL215" i="16"/>
  <c r="AE215" i="16"/>
  <c r="X215" i="16"/>
  <c r="Q215" i="16"/>
  <c r="J215" i="16"/>
  <c r="C215" i="16"/>
  <c r="CP214" i="16"/>
  <c r="CI214" i="16"/>
  <c r="CB214" i="16"/>
  <c r="BU214" i="16"/>
  <c r="BN214" i="16"/>
  <c r="BG214" i="16"/>
  <c r="AZ214" i="16"/>
  <c r="AS214" i="16"/>
  <c r="AL214" i="16"/>
  <c r="AE214" i="16"/>
  <c r="X214" i="16"/>
  <c r="Q214" i="16"/>
  <c r="J214" i="16"/>
  <c r="C214" i="16"/>
  <c r="CP213" i="16"/>
  <c r="CI213" i="16"/>
  <c r="CB213" i="16"/>
  <c r="BU213" i="16"/>
  <c r="BN213" i="16"/>
  <c r="BG213" i="16"/>
  <c r="AZ213" i="16"/>
  <c r="AS213" i="16"/>
  <c r="AL213" i="16"/>
  <c r="AE213" i="16"/>
  <c r="X213" i="16"/>
  <c r="Q213" i="16"/>
  <c r="J213" i="16"/>
  <c r="C213" i="16"/>
  <c r="CP212" i="16"/>
  <c r="CI212" i="16"/>
  <c r="CB212" i="16"/>
  <c r="BU212" i="16"/>
  <c r="BN212" i="16"/>
  <c r="BG212" i="16"/>
  <c r="AZ212" i="16"/>
  <c r="AS212" i="16"/>
  <c r="AL212" i="16"/>
  <c r="AE212" i="16"/>
  <c r="X212" i="16"/>
  <c r="Q212" i="16"/>
  <c r="J212" i="16"/>
  <c r="C212" i="16"/>
  <c r="CP211" i="16"/>
  <c r="CI211" i="16"/>
  <c r="CB211" i="16"/>
  <c r="BU211" i="16"/>
  <c r="BN211" i="16"/>
  <c r="BG211" i="16"/>
  <c r="AZ211" i="16"/>
  <c r="AS211" i="16"/>
  <c r="AL211" i="16"/>
  <c r="AE211" i="16"/>
  <c r="X211" i="16"/>
  <c r="Q211" i="16"/>
  <c r="J211" i="16"/>
  <c r="C211" i="16"/>
  <c r="CP210" i="16"/>
  <c r="CI210" i="16"/>
  <c r="CB210" i="16"/>
  <c r="BU210" i="16"/>
  <c r="BN210" i="16"/>
  <c r="BG210" i="16"/>
  <c r="AZ210" i="16"/>
  <c r="AS210" i="16"/>
  <c r="AL210" i="16"/>
  <c r="AE210" i="16"/>
  <c r="X210" i="16"/>
  <c r="Q210" i="16"/>
  <c r="J210" i="16"/>
  <c r="C210" i="16"/>
  <c r="CP209" i="16"/>
  <c r="CI209" i="16"/>
  <c r="CB209" i="16"/>
  <c r="BU209" i="16"/>
  <c r="BN209" i="16"/>
  <c r="BG209" i="16"/>
  <c r="AZ209" i="16"/>
  <c r="AS209" i="16"/>
  <c r="AL209" i="16"/>
  <c r="AE209" i="16"/>
  <c r="X209" i="16"/>
  <c r="Q209" i="16"/>
  <c r="J209" i="16"/>
  <c r="C209" i="16"/>
  <c r="CP208" i="16"/>
  <c r="CI208" i="16"/>
  <c r="CB208" i="16"/>
  <c r="BU208" i="16"/>
  <c r="BN208" i="16"/>
  <c r="BG208" i="16"/>
  <c r="AZ208" i="16"/>
  <c r="AS208" i="16"/>
  <c r="AL208" i="16"/>
  <c r="AE208" i="16"/>
  <c r="X208" i="16"/>
  <c r="Q208" i="16"/>
  <c r="J208" i="16"/>
  <c r="C208" i="16"/>
  <c r="CP207" i="16"/>
  <c r="CI207" i="16"/>
  <c r="CB207" i="16"/>
  <c r="BU207" i="16"/>
  <c r="BN207" i="16"/>
  <c r="BG207" i="16"/>
  <c r="AZ207" i="16"/>
  <c r="AS207" i="16"/>
  <c r="AL207" i="16"/>
  <c r="AE207" i="16"/>
  <c r="X207" i="16"/>
  <c r="Q207" i="16"/>
  <c r="J207" i="16"/>
  <c r="C207" i="16"/>
  <c r="CP206" i="16"/>
  <c r="CI206" i="16"/>
  <c r="CB206" i="16"/>
  <c r="BU206" i="16"/>
  <c r="BN206" i="16"/>
  <c r="BG206" i="16"/>
  <c r="AZ206" i="16"/>
  <c r="AS206" i="16"/>
  <c r="AL206" i="16"/>
  <c r="AE206" i="16"/>
  <c r="X206" i="16"/>
  <c r="Q206" i="16"/>
  <c r="J206" i="16"/>
  <c r="C206" i="16"/>
  <c r="CP205" i="16"/>
  <c r="CI205" i="16"/>
  <c r="CB205" i="16"/>
  <c r="BU205" i="16"/>
  <c r="BN205" i="16"/>
  <c r="BG205" i="16"/>
  <c r="AZ205" i="16"/>
  <c r="AS205" i="16"/>
  <c r="AL205" i="16"/>
  <c r="AE205" i="16"/>
  <c r="X205" i="16"/>
  <c r="Q205" i="16"/>
  <c r="J205" i="16"/>
  <c r="C205" i="16"/>
  <c r="CP204" i="16"/>
  <c r="CI204" i="16"/>
  <c r="CB204" i="16"/>
  <c r="BU204" i="16"/>
  <c r="BN204" i="16"/>
  <c r="BG204" i="16"/>
  <c r="AZ204" i="16"/>
  <c r="AS204" i="16"/>
  <c r="AL204" i="16"/>
  <c r="AE204" i="16"/>
  <c r="X204" i="16"/>
  <c r="Q204" i="16"/>
  <c r="J204" i="16"/>
  <c r="C204" i="16"/>
  <c r="CP203" i="16"/>
  <c r="CI203" i="16"/>
  <c r="CB203" i="16"/>
  <c r="BU203" i="16"/>
  <c r="BN203" i="16"/>
  <c r="BG203" i="16"/>
  <c r="AZ203" i="16"/>
  <c r="AS203" i="16"/>
  <c r="AL203" i="16"/>
  <c r="AE203" i="16"/>
  <c r="X203" i="16"/>
  <c r="Q203" i="16"/>
  <c r="J203" i="16"/>
  <c r="C203" i="16"/>
  <c r="CP202" i="16"/>
  <c r="CI202" i="16"/>
  <c r="CB202" i="16"/>
  <c r="BU202" i="16"/>
  <c r="BN202" i="16"/>
  <c r="BG202" i="16"/>
  <c r="AZ202" i="16"/>
  <c r="AS202" i="16"/>
  <c r="AL202" i="16"/>
  <c r="AE202" i="16"/>
  <c r="X202" i="16"/>
  <c r="Q202" i="16"/>
  <c r="J202" i="16"/>
  <c r="C202" i="16"/>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20" i="15"/>
  <c r="CI220" i="15"/>
  <c r="CB220" i="15"/>
  <c r="BU220" i="15"/>
  <c r="BN220" i="15"/>
  <c r="BG220" i="15"/>
  <c r="AZ220" i="15"/>
  <c r="AS220" i="15"/>
  <c r="AL220" i="15"/>
  <c r="AE220" i="15"/>
  <c r="X220" i="15"/>
  <c r="Q220" i="15"/>
  <c r="J220" i="15"/>
  <c r="C220" i="15"/>
  <c r="CP219" i="15"/>
  <c r="CI219" i="15"/>
  <c r="CB219" i="15"/>
  <c r="BU219" i="15"/>
  <c r="BN219" i="15"/>
  <c r="BG219" i="15"/>
  <c r="AZ219" i="15"/>
  <c r="AS219" i="15"/>
  <c r="AL219" i="15"/>
  <c r="AE219" i="15"/>
  <c r="X219" i="15"/>
  <c r="Q219" i="15"/>
  <c r="J219" i="15"/>
  <c r="C219" i="15"/>
  <c r="CP218" i="15"/>
  <c r="CI218" i="15"/>
  <c r="CB218" i="15"/>
  <c r="BU218" i="15"/>
  <c r="BN218" i="15"/>
  <c r="BG218" i="15"/>
  <c r="AZ218" i="15"/>
  <c r="AS218" i="15"/>
  <c r="AL218" i="15"/>
  <c r="AE218" i="15"/>
  <c r="X218" i="15"/>
  <c r="Q218" i="15"/>
  <c r="J218" i="15"/>
  <c r="C218" i="15"/>
  <c r="CP217" i="15"/>
  <c r="CI217" i="15"/>
  <c r="CB217" i="15"/>
  <c r="BU217" i="15"/>
  <c r="BN217" i="15"/>
  <c r="BG217" i="15"/>
  <c r="AZ217" i="15"/>
  <c r="AS217" i="15"/>
  <c r="AL217" i="15"/>
  <c r="AE217" i="15"/>
  <c r="X217" i="15"/>
  <c r="Q217" i="15"/>
  <c r="J217" i="15"/>
  <c r="C217" i="15"/>
  <c r="CP216" i="15"/>
  <c r="CI216" i="15"/>
  <c r="CB216" i="15"/>
  <c r="BU216" i="15"/>
  <c r="BN216" i="15"/>
  <c r="BG216" i="15"/>
  <c r="AZ216" i="15"/>
  <c r="AS216" i="15"/>
  <c r="AL216" i="15"/>
  <c r="AE216" i="15"/>
  <c r="X216" i="15"/>
  <c r="Q216" i="15"/>
  <c r="J216" i="15"/>
  <c r="C216" i="15"/>
  <c r="CP215" i="15"/>
  <c r="CI215" i="15"/>
  <c r="CB215" i="15"/>
  <c r="BU215" i="15"/>
  <c r="BN215" i="15"/>
  <c r="BG215" i="15"/>
  <c r="AZ215" i="15"/>
  <c r="AS215" i="15"/>
  <c r="AL215" i="15"/>
  <c r="AE215" i="15"/>
  <c r="X215" i="15"/>
  <c r="Q215" i="15"/>
  <c r="J215" i="15"/>
  <c r="C215" i="15"/>
  <c r="CP214" i="15"/>
  <c r="CI214" i="15"/>
  <c r="CB214" i="15"/>
  <c r="BU214" i="15"/>
  <c r="BN214" i="15"/>
  <c r="BG214" i="15"/>
  <c r="AZ214" i="15"/>
  <c r="AS214" i="15"/>
  <c r="AL214" i="15"/>
  <c r="AE214" i="15"/>
  <c r="X214" i="15"/>
  <c r="Q214" i="15"/>
  <c r="J214" i="15"/>
  <c r="C214" i="15"/>
  <c r="CP213" i="15"/>
  <c r="CI213" i="15"/>
  <c r="CB213" i="15"/>
  <c r="BU213" i="15"/>
  <c r="BN213" i="15"/>
  <c r="BG213" i="15"/>
  <c r="AZ213" i="15"/>
  <c r="AS213" i="15"/>
  <c r="AL213" i="15"/>
  <c r="AE213" i="15"/>
  <c r="X213" i="15"/>
  <c r="Q213" i="15"/>
  <c r="J213" i="15"/>
  <c r="C213" i="15"/>
  <c r="CP212" i="15"/>
  <c r="CI212" i="15"/>
  <c r="CB212" i="15"/>
  <c r="BU212" i="15"/>
  <c r="BN212" i="15"/>
  <c r="BG212" i="15"/>
  <c r="AZ212" i="15"/>
  <c r="AS212" i="15"/>
  <c r="AL212" i="15"/>
  <c r="AE212" i="15"/>
  <c r="X212" i="15"/>
  <c r="Q212" i="15"/>
  <c r="J212" i="15"/>
  <c r="C212" i="15"/>
  <c r="CP211" i="15"/>
  <c r="CI211" i="15"/>
  <c r="CB211" i="15"/>
  <c r="BU211" i="15"/>
  <c r="BN211" i="15"/>
  <c r="BG211" i="15"/>
  <c r="AZ211" i="15"/>
  <c r="AS211" i="15"/>
  <c r="AL211" i="15"/>
  <c r="AE211" i="15"/>
  <c r="X211" i="15"/>
  <c r="Q211" i="15"/>
  <c r="J211" i="15"/>
  <c r="C211" i="15"/>
  <c r="CP210" i="15"/>
  <c r="CI210" i="15"/>
  <c r="CB210" i="15"/>
  <c r="BU210" i="15"/>
  <c r="BN210" i="15"/>
  <c r="BG210" i="15"/>
  <c r="AZ210" i="15"/>
  <c r="AS210" i="15"/>
  <c r="AL210" i="15"/>
  <c r="AE210" i="15"/>
  <c r="X210" i="15"/>
  <c r="Q210" i="15"/>
  <c r="J210" i="15"/>
  <c r="C210" i="15"/>
  <c r="CP209" i="15"/>
  <c r="CI209" i="15"/>
  <c r="CB209" i="15"/>
  <c r="BU209" i="15"/>
  <c r="BN209" i="15"/>
  <c r="BG209" i="15"/>
  <c r="AZ209" i="15"/>
  <c r="AS209" i="15"/>
  <c r="AL209" i="15"/>
  <c r="AE209" i="15"/>
  <c r="X209" i="15"/>
  <c r="Q209" i="15"/>
  <c r="J209" i="15"/>
  <c r="C209" i="15"/>
  <c r="CP208" i="15"/>
  <c r="CI208" i="15"/>
  <c r="CB208" i="15"/>
  <c r="BU208" i="15"/>
  <c r="BN208" i="15"/>
  <c r="BG208" i="15"/>
  <c r="AZ208" i="15"/>
  <c r="AS208" i="15"/>
  <c r="AL208" i="15"/>
  <c r="AE208" i="15"/>
  <c r="X208" i="15"/>
  <c r="Q208" i="15"/>
  <c r="J208" i="15"/>
  <c r="C208" i="15"/>
  <c r="CP207" i="15"/>
  <c r="CI207" i="15"/>
  <c r="CB207" i="15"/>
  <c r="BU207" i="15"/>
  <c r="BN207" i="15"/>
  <c r="BG207" i="15"/>
  <c r="AZ207" i="15"/>
  <c r="AS207" i="15"/>
  <c r="AL207" i="15"/>
  <c r="AE207" i="15"/>
  <c r="X207" i="15"/>
  <c r="Q207" i="15"/>
  <c r="J207" i="15"/>
  <c r="C207" i="15"/>
  <c r="CP206" i="15"/>
  <c r="CI206" i="15"/>
  <c r="CB206" i="15"/>
  <c r="BU206" i="15"/>
  <c r="BN206" i="15"/>
  <c r="BG206" i="15"/>
  <c r="AZ206" i="15"/>
  <c r="AS206" i="15"/>
  <c r="AL206" i="15"/>
  <c r="AE206" i="15"/>
  <c r="X206" i="15"/>
  <c r="Q206" i="15"/>
  <c r="J206" i="15"/>
  <c r="C206" i="15"/>
  <c r="CP205" i="15"/>
  <c r="CI205" i="15"/>
  <c r="CB205" i="15"/>
  <c r="BU205" i="15"/>
  <c r="BN205" i="15"/>
  <c r="BG205" i="15"/>
  <c r="AZ205" i="15"/>
  <c r="AS205" i="15"/>
  <c r="AL205" i="15"/>
  <c r="AE205" i="15"/>
  <c r="X205" i="15"/>
  <c r="Q205" i="15"/>
  <c r="J205" i="15"/>
  <c r="C205" i="15"/>
  <c r="CP204" i="15"/>
  <c r="CI204" i="15"/>
  <c r="CB204" i="15"/>
  <c r="BU204" i="15"/>
  <c r="BN204" i="15"/>
  <c r="BG204" i="15"/>
  <c r="AZ204" i="15"/>
  <c r="AS204" i="15"/>
  <c r="AL204" i="15"/>
  <c r="AE204" i="15"/>
  <c r="X204" i="15"/>
  <c r="Q204" i="15"/>
  <c r="J204" i="15"/>
  <c r="C204" i="15"/>
  <c r="CP203" i="15"/>
  <c r="CI203" i="15"/>
  <c r="CB203" i="15"/>
  <c r="BU203" i="15"/>
  <c r="BN203" i="15"/>
  <c r="BG203" i="15"/>
  <c r="AZ203" i="15"/>
  <c r="AS203" i="15"/>
  <c r="AL203" i="15"/>
  <c r="AE203" i="15"/>
  <c r="X203" i="15"/>
  <c r="Q203" i="15"/>
  <c r="J203" i="15"/>
  <c r="C203" i="15"/>
  <c r="CP202" i="15"/>
  <c r="CI202" i="15"/>
  <c r="CB202" i="15"/>
  <c r="BU202" i="15"/>
  <c r="BN202" i="15"/>
  <c r="BG202" i="15"/>
  <c r="AZ202" i="15"/>
  <c r="AS202" i="15"/>
  <c r="AL202" i="15"/>
  <c r="AE202" i="15"/>
  <c r="X202" i="15"/>
  <c r="Q202" i="15"/>
  <c r="J202" i="15"/>
  <c r="C202" i="15"/>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20" i="14"/>
  <c r="CI220" i="14"/>
  <c r="CB220" i="14"/>
  <c r="BU220" i="14"/>
  <c r="BN220" i="14"/>
  <c r="BG220" i="14"/>
  <c r="AZ220" i="14"/>
  <c r="AS220" i="14"/>
  <c r="AL220" i="14"/>
  <c r="AE220" i="14"/>
  <c r="X220" i="14"/>
  <c r="Q220" i="14"/>
  <c r="J220" i="14"/>
  <c r="C220" i="14"/>
  <c r="CP219" i="14"/>
  <c r="CI219" i="14"/>
  <c r="CB219" i="14"/>
  <c r="BU219" i="14"/>
  <c r="BN219" i="14"/>
  <c r="BG219" i="14"/>
  <c r="AZ219" i="14"/>
  <c r="AS219" i="14"/>
  <c r="AL219" i="14"/>
  <c r="AE219" i="14"/>
  <c r="X219" i="14"/>
  <c r="Q219" i="14"/>
  <c r="J219" i="14"/>
  <c r="C219" i="14"/>
  <c r="CP218" i="14"/>
  <c r="CI218" i="14"/>
  <c r="CB218" i="14"/>
  <c r="BU218" i="14"/>
  <c r="BN218" i="14"/>
  <c r="BG218" i="14"/>
  <c r="AZ218" i="14"/>
  <c r="AS218" i="14"/>
  <c r="AL218" i="14"/>
  <c r="AE218" i="14"/>
  <c r="X218" i="14"/>
  <c r="Q218" i="14"/>
  <c r="J218" i="14"/>
  <c r="C218" i="14"/>
  <c r="CP217" i="14"/>
  <c r="CI217" i="14"/>
  <c r="CB217" i="14"/>
  <c r="BU217" i="14"/>
  <c r="BN217" i="14"/>
  <c r="BG217" i="14"/>
  <c r="AZ217" i="14"/>
  <c r="AS217" i="14"/>
  <c r="AL217" i="14"/>
  <c r="AE217" i="14"/>
  <c r="X217" i="14"/>
  <c r="Q217" i="14"/>
  <c r="J217" i="14"/>
  <c r="C217" i="14"/>
  <c r="CP216" i="14"/>
  <c r="CI216" i="14"/>
  <c r="CB216" i="14"/>
  <c r="BU216" i="14"/>
  <c r="BN216" i="14"/>
  <c r="BG216" i="14"/>
  <c r="AZ216" i="14"/>
  <c r="AS216" i="14"/>
  <c r="AL216" i="14"/>
  <c r="AE216" i="14"/>
  <c r="X216" i="14"/>
  <c r="Q216" i="14"/>
  <c r="J216" i="14"/>
  <c r="C216" i="14"/>
  <c r="CP215" i="14"/>
  <c r="CI215" i="14"/>
  <c r="CB215" i="14"/>
  <c r="BU215" i="14"/>
  <c r="BN215" i="14"/>
  <c r="BG215" i="14"/>
  <c r="AZ215" i="14"/>
  <c r="AS215" i="14"/>
  <c r="AL215" i="14"/>
  <c r="AE215" i="14"/>
  <c r="X215" i="14"/>
  <c r="Q215" i="14"/>
  <c r="J215" i="14"/>
  <c r="C215" i="14"/>
  <c r="CP214" i="14"/>
  <c r="CI214" i="14"/>
  <c r="CB214" i="14"/>
  <c r="BU214" i="14"/>
  <c r="BN214" i="14"/>
  <c r="BG214" i="14"/>
  <c r="AZ214" i="14"/>
  <c r="AS214" i="14"/>
  <c r="AL214" i="14"/>
  <c r="AE214" i="14"/>
  <c r="X214" i="14"/>
  <c r="Q214" i="14"/>
  <c r="J214" i="14"/>
  <c r="C214" i="14"/>
  <c r="CP213" i="14"/>
  <c r="CI213" i="14"/>
  <c r="CB213" i="14"/>
  <c r="BU213" i="14"/>
  <c r="BN213" i="14"/>
  <c r="BG213" i="14"/>
  <c r="AZ213" i="14"/>
  <c r="AS213" i="14"/>
  <c r="AL213" i="14"/>
  <c r="AE213" i="14"/>
  <c r="X213" i="14"/>
  <c r="Q213" i="14"/>
  <c r="J213" i="14"/>
  <c r="C213" i="14"/>
  <c r="CP212" i="14"/>
  <c r="CI212" i="14"/>
  <c r="CB212" i="14"/>
  <c r="BU212" i="14"/>
  <c r="BN212" i="14"/>
  <c r="BG212" i="14"/>
  <c r="AZ212" i="14"/>
  <c r="AS212" i="14"/>
  <c r="AL212" i="14"/>
  <c r="AE212" i="14"/>
  <c r="X212" i="14"/>
  <c r="Q212" i="14"/>
  <c r="J212" i="14"/>
  <c r="C212" i="14"/>
  <c r="CP211" i="14"/>
  <c r="CI211" i="14"/>
  <c r="CB211" i="14"/>
  <c r="BU211" i="14"/>
  <c r="BN211" i="14"/>
  <c r="BG211" i="14"/>
  <c r="AZ211" i="14"/>
  <c r="AS211" i="14"/>
  <c r="AL211" i="14"/>
  <c r="AE211" i="14"/>
  <c r="X211" i="14"/>
  <c r="Q211" i="14"/>
  <c r="J211" i="14"/>
  <c r="C211" i="14"/>
  <c r="CP210" i="14"/>
  <c r="CI210" i="14"/>
  <c r="CB210" i="14"/>
  <c r="BU210" i="14"/>
  <c r="BN210" i="14"/>
  <c r="BG210" i="14"/>
  <c r="AZ210" i="14"/>
  <c r="AS210" i="14"/>
  <c r="AL210" i="14"/>
  <c r="AE210" i="14"/>
  <c r="X210" i="14"/>
  <c r="Q210" i="14"/>
  <c r="J210" i="14"/>
  <c r="C210" i="14"/>
  <c r="CP209" i="14"/>
  <c r="CI209" i="14"/>
  <c r="CB209" i="14"/>
  <c r="BU209" i="14"/>
  <c r="BN209" i="14"/>
  <c r="BG209" i="14"/>
  <c r="AZ209" i="14"/>
  <c r="AS209" i="14"/>
  <c r="AL209" i="14"/>
  <c r="AE209" i="14"/>
  <c r="X209" i="14"/>
  <c r="Q209" i="14"/>
  <c r="J209" i="14"/>
  <c r="C209" i="14"/>
  <c r="CP208" i="14"/>
  <c r="CI208" i="14"/>
  <c r="CB208" i="14"/>
  <c r="BU208" i="14"/>
  <c r="BN208" i="14"/>
  <c r="BG208" i="14"/>
  <c r="AZ208" i="14"/>
  <c r="AS208" i="14"/>
  <c r="AL208" i="14"/>
  <c r="AE208" i="14"/>
  <c r="X208" i="14"/>
  <c r="Q208" i="14"/>
  <c r="J208" i="14"/>
  <c r="C208" i="14"/>
  <c r="CP207" i="14"/>
  <c r="CI207" i="14"/>
  <c r="CB207" i="14"/>
  <c r="BU207" i="14"/>
  <c r="BN207" i="14"/>
  <c r="BG207" i="14"/>
  <c r="AZ207" i="14"/>
  <c r="AS207" i="14"/>
  <c r="AL207" i="14"/>
  <c r="AE207" i="14"/>
  <c r="X207" i="14"/>
  <c r="Q207" i="14"/>
  <c r="J207" i="14"/>
  <c r="C207" i="14"/>
  <c r="CP206" i="14"/>
  <c r="CI206" i="14"/>
  <c r="CB206" i="14"/>
  <c r="BU206" i="14"/>
  <c r="BN206" i="14"/>
  <c r="BG206" i="14"/>
  <c r="AZ206" i="14"/>
  <c r="AS206" i="14"/>
  <c r="AL206" i="14"/>
  <c r="AE206" i="14"/>
  <c r="X206" i="14"/>
  <c r="Q206" i="14"/>
  <c r="J206" i="14"/>
  <c r="C206" i="14"/>
  <c r="CP205" i="14"/>
  <c r="CI205" i="14"/>
  <c r="CB205" i="14"/>
  <c r="BU205" i="14"/>
  <c r="BN205" i="14"/>
  <c r="BG205" i="14"/>
  <c r="AZ205" i="14"/>
  <c r="AS205" i="14"/>
  <c r="AL205" i="14"/>
  <c r="AE205" i="14"/>
  <c r="X205" i="14"/>
  <c r="Q205" i="14"/>
  <c r="J205" i="14"/>
  <c r="C205" i="14"/>
  <c r="CP204" i="14"/>
  <c r="CI204" i="14"/>
  <c r="CB204" i="14"/>
  <c r="BU204" i="14"/>
  <c r="BN204" i="14"/>
  <c r="BG204" i="14"/>
  <c r="AZ204" i="14"/>
  <c r="AS204" i="14"/>
  <c r="AL204" i="14"/>
  <c r="AE204" i="14"/>
  <c r="X204" i="14"/>
  <c r="Q204" i="14"/>
  <c r="J204" i="14"/>
  <c r="C204" i="14"/>
  <c r="CP203" i="14"/>
  <c r="CI203" i="14"/>
  <c r="CB203" i="14"/>
  <c r="BU203" i="14"/>
  <c r="BN203" i="14"/>
  <c r="BG203" i="14"/>
  <c r="AZ203" i="14"/>
  <c r="AS203" i="14"/>
  <c r="AL203" i="14"/>
  <c r="AE203" i="14"/>
  <c r="X203" i="14"/>
  <c r="Q203" i="14"/>
  <c r="J203" i="14"/>
  <c r="C203" i="14"/>
  <c r="CP202" i="14"/>
  <c r="CI202" i="14"/>
  <c r="CB202" i="14"/>
  <c r="BU202" i="14"/>
  <c r="BN202" i="14"/>
  <c r="BG202" i="14"/>
  <c r="AZ202" i="14"/>
  <c r="AS202" i="14"/>
  <c r="AL202" i="14"/>
  <c r="AE202" i="14"/>
  <c r="X202" i="14"/>
  <c r="Q202" i="14"/>
  <c r="J202" i="14"/>
  <c r="C202" i="14"/>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20" i="13"/>
  <c r="CI220" i="13"/>
  <c r="CB220" i="13"/>
  <c r="BU220" i="13"/>
  <c r="BN220" i="13"/>
  <c r="BG220" i="13"/>
  <c r="AZ220" i="13"/>
  <c r="AS220" i="13"/>
  <c r="AL220" i="13"/>
  <c r="AE220" i="13"/>
  <c r="X220" i="13"/>
  <c r="Q220" i="13"/>
  <c r="J220" i="13"/>
  <c r="C220" i="13"/>
  <c r="CP219" i="13"/>
  <c r="CI219" i="13"/>
  <c r="CB219" i="13"/>
  <c r="BU219" i="13"/>
  <c r="BN219" i="13"/>
  <c r="BG219" i="13"/>
  <c r="AZ219" i="13"/>
  <c r="AS219" i="13"/>
  <c r="AL219" i="13"/>
  <c r="AE219" i="13"/>
  <c r="X219" i="13"/>
  <c r="Q219" i="13"/>
  <c r="J219" i="13"/>
  <c r="C219" i="13"/>
  <c r="CP218" i="13"/>
  <c r="CI218" i="13"/>
  <c r="CB218" i="13"/>
  <c r="BU218" i="13"/>
  <c r="BN218" i="13"/>
  <c r="BG218" i="13"/>
  <c r="AZ218" i="13"/>
  <c r="AS218" i="13"/>
  <c r="AL218" i="13"/>
  <c r="AE218" i="13"/>
  <c r="X218" i="13"/>
  <c r="Q218" i="13"/>
  <c r="J218" i="13"/>
  <c r="C218" i="13"/>
  <c r="CP217" i="13"/>
  <c r="CI217" i="13"/>
  <c r="CB217" i="13"/>
  <c r="BU217" i="13"/>
  <c r="BN217" i="13"/>
  <c r="BG217" i="13"/>
  <c r="AZ217" i="13"/>
  <c r="AS217" i="13"/>
  <c r="AL217" i="13"/>
  <c r="AE217" i="13"/>
  <c r="X217" i="13"/>
  <c r="Q217" i="13"/>
  <c r="J217" i="13"/>
  <c r="C217" i="13"/>
  <c r="CP216" i="13"/>
  <c r="CI216" i="13"/>
  <c r="CB216" i="13"/>
  <c r="BU216" i="13"/>
  <c r="BN216" i="13"/>
  <c r="BG216" i="13"/>
  <c r="AZ216" i="13"/>
  <c r="AS216" i="13"/>
  <c r="AL216" i="13"/>
  <c r="AE216" i="13"/>
  <c r="X216" i="13"/>
  <c r="Q216" i="13"/>
  <c r="J216" i="13"/>
  <c r="C216" i="13"/>
  <c r="CP215" i="13"/>
  <c r="CI215" i="13"/>
  <c r="CB215" i="13"/>
  <c r="BU215" i="13"/>
  <c r="BN215" i="13"/>
  <c r="BG215" i="13"/>
  <c r="AZ215" i="13"/>
  <c r="AS215" i="13"/>
  <c r="AL215" i="13"/>
  <c r="AE215" i="13"/>
  <c r="X215" i="13"/>
  <c r="Q215" i="13"/>
  <c r="J215" i="13"/>
  <c r="C215" i="13"/>
  <c r="CP214" i="13"/>
  <c r="CI214" i="13"/>
  <c r="CB214" i="13"/>
  <c r="BU214" i="13"/>
  <c r="BN214" i="13"/>
  <c r="BG214" i="13"/>
  <c r="AZ214" i="13"/>
  <c r="AS214" i="13"/>
  <c r="AL214" i="13"/>
  <c r="AE214" i="13"/>
  <c r="X214" i="13"/>
  <c r="Q214" i="13"/>
  <c r="J214" i="13"/>
  <c r="C214" i="13"/>
  <c r="CP213" i="13"/>
  <c r="CI213" i="13"/>
  <c r="CB213" i="13"/>
  <c r="BU213" i="13"/>
  <c r="BN213" i="13"/>
  <c r="BG213" i="13"/>
  <c r="AZ213" i="13"/>
  <c r="AS213" i="13"/>
  <c r="AL213" i="13"/>
  <c r="AE213" i="13"/>
  <c r="X213" i="13"/>
  <c r="Q213" i="13"/>
  <c r="J213" i="13"/>
  <c r="C213" i="13"/>
  <c r="CP212" i="13"/>
  <c r="CI212" i="13"/>
  <c r="CB212" i="13"/>
  <c r="BU212" i="13"/>
  <c r="BN212" i="13"/>
  <c r="BG212" i="13"/>
  <c r="AZ212" i="13"/>
  <c r="AS212" i="13"/>
  <c r="AL212" i="13"/>
  <c r="AE212" i="13"/>
  <c r="X212" i="13"/>
  <c r="Q212" i="13"/>
  <c r="J212" i="13"/>
  <c r="C212" i="13"/>
  <c r="CP211" i="13"/>
  <c r="CI211" i="13"/>
  <c r="CB211" i="13"/>
  <c r="BU211" i="13"/>
  <c r="BN211" i="13"/>
  <c r="BG211" i="13"/>
  <c r="AZ211" i="13"/>
  <c r="AS211" i="13"/>
  <c r="AL211" i="13"/>
  <c r="AE211" i="13"/>
  <c r="X211" i="13"/>
  <c r="Q211" i="13"/>
  <c r="J211" i="13"/>
  <c r="C211" i="13"/>
  <c r="CP210" i="13"/>
  <c r="CI210" i="13"/>
  <c r="CB210" i="13"/>
  <c r="BU210" i="13"/>
  <c r="BN210" i="13"/>
  <c r="BG210" i="13"/>
  <c r="AZ210" i="13"/>
  <c r="AS210" i="13"/>
  <c r="AL210" i="13"/>
  <c r="AE210" i="13"/>
  <c r="X210" i="13"/>
  <c r="Q210" i="13"/>
  <c r="J210" i="13"/>
  <c r="C210" i="13"/>
  <c r="CP209" i="13"/>
  <c r="CI209" i="13"/>
  <c r="CB209" i="13"/>
  <c r="BU209" i="13"/>
  <c r="BN209" i="13"/>
  <c r="BG209" i="13"/>
  <c r="AZ209" i="13"/>
  <c r="AS209" i="13"/>
  <c r="AL209" i="13"/>
  <c r="AE209" i="13"/>
  <c r="X209" i="13"/>
  <c r="Q209" i="13"/>
  <c r="J209" i="13"/>
  <c r="C209" i="13"/>
  <c r="CP208" i="13"/>
  <c r="CI208" i="13"/>
  <c r="CB208" i="13"/>
  <c r="BU208" i="13"/>
  <c r="BN208" i="13"/>
  <c r="BG208" i="13"/>
  <c r="AZ208" i="13"/>
  <c r="AS208" i="13"/>
  <c r="AL208" i="13"/>
  <c r="AE208" i="13"/>
  <c r="X208" i="13"/>
  <c r="Q208" i="13"/>
  <c r="J208" i="13"/>
  <c r="C208" i="13"/>
  <c r="CP207" i="13"/>
  <c r="CI207" i="13"/>
  <c r="CB207" i="13"/>
  <c r="BU207" i="13"/>
  <c r="BN207" i="13"/>
  <c r="BG207" i="13"/>
  <c r="AZ207" i="13"/>
  <c r="AS207" i="13"/>
  <c r="AL207" i="13"/>
  <c r="AE207" i="13"/>
  <c r="X207" i="13"/>
  <c r="Q207" i="13"/>
  <c r="J207" i="13"/>
  <c r="C207" i="13"/>
  <c r="CP206" i="13"/>
  <c r="CI206" i="13"/>
  <c r="CB206" i="13"/>
  <c r="BU206" i="13"/>
  <c r="BN206" i="13"/>
  <c r="BG206" i="13"/>
  <c r="AZ206" i="13"/>
  <c r="AS206" i="13"/>
  <c r="AL206" i="13"/>
  <c r="AE206" i="13"/>
  <c r="X206" i="13"/>
  <c r="Q206" i="13"/>
  <c r="J206" i="13"/>
  <c r="C206" i="13"/>
  <c r="CP205" i="13"/>
  <c r="CI205" i="13"/>
  <c r="CB205" i="13"/>
  <c r="BU205" i="13"/>
  <c r="BN205" i="13"/>
  <c r="BG205" i="13"/>
  <c r="AZ205" i="13"/>
  <c r="AS205" i="13"/>
  <c r="AL205" i="13"/>
  <c r="AE205" i="13"/>
  <c r="X205" i="13"/>
  <c r="Q205" i="13"/>
  <c r="J205" i="13"/>
  <c r="C205" i="13"/>
  <c r="CP204" i="13"/>
  <c r="CI204" i="13"/>
  <c r="CB204" i="13"/>
  <c r="BU204" i="13"/>
  <c r="BN204" i="13"/>
  <c r="BG204" i="13"/>
  <c r="AZ204" i="13"/>
  <c r="AS204" i="13"/>
  <c r="AL204" i="13"/>
  <c r="AE204" i="13"/>
  <c r="X204" i="13"/>
  <c r="Q204" i="13"/>
  <c r="J204" i="13"/>
  <c r="C204" i="13"/>
  <c r="CP203" i="13"/>
  <c r="CI203" i="13"/>
  <c r="CB203" i="13"/>
  <c r="BU203" i="13"/>
  <c r="BN203" i="13"/>
  <c r="BG203" i="13"/>
  <c r="AZ203" i="13"/>
  <c r="AS203" i="13"/>
  <c r="AL203" i="13"/>
  <c r="AE203" i="13"/>
  <c r="X203" i="13"/>
  <c r="Q203" i="13"/>
  <c r="J203" i="13"/>
  <c r="C203" i="13"/>
  <c r="CP202" i="13"/>
  <c r="CI202" i="13"/>
  <c r="CB202" i="13"/>
  <c r="BU202" i="13"/>
  <c r="BN202" i="13"/>
  <c r="BG202" i="13"/>
  <c r="AZ202" i="13"/>
  <c r="AS202" i="13"/>
  <c r="AL202" i="13"/>
  <c r="AE202" i="13"/>
  <c r="X202" i="13"/>
  <c r="Q202" i="13"/>
  <c r="J202" i="13"/>
  <c r="C202" i="13"/>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20" i="12"/>
  <c r="CI220" i="12"/>
  <c r="CB220" i="12"/>
  <c r="BU220" i="12"/>
  <c r="BN220" i="12"/>
  <c r="BG220" i="12"/>
  <c r="AZ220" i="12"/>
  <c r="AS220" i="12"/>
  <c r="AL220" i="12"/>
  <c r="AE220" i="12"/>
  <c r="X220" i="12"/>
  <c r="Q220" i="12"/>
  <c r="J220" i="12"/>
  <c r="C220" i="12"/>
  <c r="CP219" i="12"/>
  <c r="CI219" i="12"/>
  <c r="CB219" i="12"/>
  <c r="BU219" i="12"/>
  <c r="BN219" i="12"/>
  <c r="BG219" i="12"/>
  <c r="AZ219" i="12"/>
  <c r="AS219" i="12"/>
  <c r="AL219" i="12"/>
  <c r="AE219" i="12"/>
  <c r="X219" i="12"/>
  <c r="Q219" i="12"/>
  <c r="J219" i="12"/>
  <c r="C219" i="12"/>
  <c r="CP218" i="12"/>
  <c r="CI218" i="12"/>
  <c r="CB218" i="12"/>
  <c r="BU218" i="12"/>
  <c r="BN218" i="12"/>
  <c r="BG218" i="12"/>
  <c r="AZ218" i="12"/>
  <c r="AS218" i="12"/>
  <c r="AL218" i="12"/>
  <c r="AE218" i="12"/>
  <c r="X218" i="12"/>
  <c r="Q218" i="12"/>
  <c r="J218" i="12"/>
  <c r="C218" i="12"/>
  <c r="CP217" i="12"/>
  <c r="CI217" i="12"/>
  <c r="CB217" i="12"/>
  <c r="BU217" i="12"/>
  <c r="BN217" i="12"/>
  <c r="BG217" i="12"/>
  <c r="AZ217" i="12"/>
  <c r="AS217" i="12"/>
  <c r="AL217" i="12"/>
  <c r="AE217" i="12"/>
  <c r="X217" i="12"/>
  <c r="Q217" i="12"/>
  <c r="J217" i="12"/>
  <c r="C217" i="12"/>
  <c r="CP216" i="12"/>
  <c r="CI216" i="12"/>
  <c r="CB216" i="12"/>
  <c r="BU216" i="12"/>
  <c r="BN216" i="12"/>
  <c r="BG216" i="12"/>
  <c r="AZ216" i="12"/>
  <c r="AS216" i="12"/>
  <c r="AL216" i="12"/>
  <c r="AE216" i="12"/>
  <c r="X216" i="12"/>
  <c r="Q216" i="12"/>
  <c r="J216" i="12"/>
  <c r="C216" i="12"/>
  <c r="CP215" i="12"/>
  <c r="CI215" i="12"/>
  <c r="CB215" i="12"/>
  <c r="BU215" i="12"/>
  <c r="BN215" i="12"/>
  <c r="BG215" i="12"/>
  <c r="AZ215" i="12"/>
  <c r="AS215" i="12"/>
  <c r="AL215" i="12"/>
  <c r="AE215" i="12"/>
  <c r="X215" i="12"/>
  <c r="Q215" i="12"/>
  <c r="J215" i="12"/>
  <c r="C215" i="12"/>
  <c r="CP214" i="12"/>
  <c r="CI214" i="12"/>
  <c r="CB214" i="12"/>
  <c r="BU214" i="12"/>
  <c r="BN214" i="12"/>
  <c r="BG214" i="12"/>
  <c r="AZ214" i="12"/>
  <c r="AS214" i="12"/>
  <c r="AL214" i="12"/>
  <c r="AE214" i="12"/>
  <c r="X214" i="12"/>
  <c r="Q214" i="12"/>
  <c r="J214" i="12"/>
  <c r="C214" i="12"/>
  <c r="CP213" i="12"/>
  <c r="CI213" i="12"/>
  <c r="CB213" i="12"/>
  <c r="BU213" i="12"/>
  <c r="BN213" i="12"/>
  <c r="BG213" i="12"/>
  <c r="AZ213" i="12"/>
  <c r="AS213" i="12"/>
  <c r="AL213" i="12"/>
  <c r="AE213" i="12"/>
  <c r="X213" i="12"/>
  <c r="Q213" i="12"/>
  <c r="J213" i="12"/>
  <c r="C213" i="12"/>
  <c r="CP212" i="12"/>
  <c r="CI212" i="12"/>
  <c r="CB212" i="12"/>
  <c r="BU212" i="12"/>
  <c r="BN212" i="12"/>
  <c r="BG212" i="12"/>
  <c r="AZ212" i="12"/>
  <c r="AS212" i="12"/>
  <c r="AL212" i="12"/>
  <c r="AE212" i="12"/>
  <c r="X212" i="12"/>
  <c r="Q212" i="12"/>
  <c r="J212" i="12"/>
  <c r="C212" i="12"/>
  <c r="CP211" i="12"/>
  <c r="CI211" i="12"/>
  <c r="CB211" i="12"/>
  <c r="BU211" i="12"/>
  <c r="BN211" i="12"/>
  <c r="BG211" i="12"/>
  <c r="AZ211" i="12"/>
  <c r="AS211" i="12"/>
  <c r="AL211" i="12"/>
  <c r="AE211" i="12"/>
  <c r="X211" i="12"/>
  <c r="Q211" i="12"/>
  <c r="J211" i="12"/>
  <c r="C211" i="12"/>
  <c r="CP210" i="12"/>
  <c r="CI210" i="12"/>
  <c r="CB210" i="12"/>
  <c r="BU210" i="12"/>
  <c r="BN210" i="12"/>
  <c r="BG210" i="12"/>
  <c r="AZ210" i="12"/>
  <c r="AS210" i="12"/>
  <c r="AL210" i="12"/>
  <c r="AE210" i="12"/>
  <c r="X210" i="12"/>
  <c r="Q210" i="12"/>
  <c r="J210" i="12"/>
  <c r="C210" i="12"/>
  <c r="CP209" i="12"/>
  <c r="CI209" i="12"/>
  <c r="CB209" i="12"/>
  <c r="BU209" i="12"/>
  <c r="BN209" i="12"/>
  <c r="BG209" i="12"/>
  <c r="AZ209" i="12"/>
  <c r="AS209" i="12"/>
  <c r="AL209" i="12"/>
  <c r="AE209" i="12"/>
  <c r="X209" i="12"/>
  <c r="Q209" i="12"/>
  <c r="J209" i="12"/>
  <c r="C209" i="12"/>
  <c r="CP208" i="12"/>
  <c r="CI208" i="12"/>
  <c r="CB208" i="12"/>
  <c r="BU208" i="12"/>
  <c r="BN208" i="12"/>
  <c r="BG208" i="12"/>
  <c r="AZ208" i="12"/>
  <c r="AS208" i="12"/>
  <c r="AL208" i="12"/>
  <c r="AE208" i="12"/>
  <c r="X208" i="12"/>
  <c r="Q208" i="12"/>
  <c r="J208" i="12"/>
  <c r="C208" i="12"/>
  <c r="CP207" i="12"/>
  <c r="CI207" i="12"/>
  <c r="CB207" i="12"/>
  <c r="BU207" i="12"/>
  <c r="BN207" i="12"/>
  <c r="BG207" i="12"/>
  <c r="AZ207" i="12"/>
  <c r="AS207" i="12"/>
  <c r="AL207" i="12"/>
  <c r="AE207" i="12"/>
  <c r="X207" i="12"/>
  <c r="Q207" i="12"/>
  <c r="J207" i="12"/>
  <c r="C207" i="12"/>
  <c r="CP206" i="12"/>
  <c r="CI206" i="12"/>
  <c r="CB206" i="12"/>
  <c r="BU206" i="12"/>
  <c r="BN206" i="12"/>
  <c r="BG206" i="12"/>
  <c r="AZ206" i="12"/>
  <c r="AS206" i="12"/>
  <c r="AL206" i="12"/>
  <c r="AE206" i="12"/>
  <c r="X206" i="12"/>
  <c r="Q206" i="12"/>
  <c r="J206" i="12"/>
  <c r="C206" i="12"/>
  <c r="CP205" i="12"/>
  <c r="CI205" i="12"/>
  <c r="CB205" i="12"/>
  <c r="BU205" i="12"/>
  <c r="BN205" i="12"/>
  <c r="BG205" i="12"/>
  <c r="AZ205" i="12"/>
  <c r="AS205" i="12"/>
  <c r="AL205" i="12"/>
  <c r="AE205" i="12"/>
  <c r="X205" i="12"/>
  <c r="Q205" i="12"/>
  <c r="J205" i="12"/>
  <c r="C205" i="12"/>
  <c r="CP204" i="12"/>
  <c r="CI204" i="12"/>
  <c r="CB204" i="12"/>
  <c r="BU204" i="12"/>
  <c r="BN204" i="12"/>
  <c r="BG204" i="12"/>
  <c r="AZ204" i="12"/>
  <c r="AS204" i="12"/>
  <c r="AL204" i="12"/>
  <c r="AE204" i="12"/>
  <c r="X204" i="12"/>
  <c r="Q204" i="12"/>
  <c r="J204" i="12"/>
  <c r="C204" i="12"/>
  <c r="CP203" i="12"/>
  <c r="CI203" i="12"/>
  <c r="CB203" i="12"/>
  <c r="BU203" i="12"/>
  <c r="BN203" i="12"/>
  <c r="BG203" i="12"/>
  <c r="AZ203" i="12"/>
  <c r="AS203" i="12"/>
  <c r="AL203" i="12"/>
  <c r="AE203" i="12"/>
  <c r="X203" i="12"/>
  <c r="Q203" i="12"/>
  <c r="J203" i="12"/>
  <c r="C203" i="12"/>
  <c r="CP202" i="12"/>
  <c r="CI202" i="12"/>
  <c r="CB202" i="12"/>
  <c r="BU202" i="12"/>
  <c r="BN202" i="12"/>
  <c r="BG202" i="12"/>
  <c r="AZ202" i="12"/>
  <c r="AS202" i="12"/>
  <c r="AL202" i="12"/>
  <c r="AE202" i="12"/>
  <c r="X202" i="12"/>
  <c r="Q202" i="12"/>
  <c r="J202" i="12"/>
  <c r="C202" i="12"/>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20" i="11"/>
  <c r="CI220" i="11"/>
  <c r="CB220" i="11"/>
  <c r="BU220" i="11"/>
  <c r="BN220" i="11"/>
  <c r="BG220" i="11"/>
  <c r="AZ220" i="11"/>
  <c r="AS220" i="11"/>
  <c r="AL220" i="11"/>
  <c r="AE220" i="11"/>
  <c r="X220" i="11"/>
  <c r="Q220" i="11"/>
  <c r="J220" i="11"/>
  <c r="C220" i="11"/>
  <c r="CP219" i="11"/>
  <c r="CI219" i="11"/>
  <c r="CB219" i="11"/>
  <c r="BU219" i="11"/>
  <c r="BN219" i="11"/>
  <c r="BG219" i="11"/>
  <c r="AZ219" i="11"/>
  <c r="AS219" i="11"/>
  <c r="AL219" i="11"/>
  <c r="AE219" i="11"/>
  <c r="X219" i="11"/>
  <c r="Q219" i="11"/>
  <c r="J219" i="11"/>
  <c r="C219" i="11"/>
  <c r="CP218" i="11"/>
  <c r="CI218" i="11"/>
  <c r="CB218" i="11"/>
  <c r="BU218" i="11"/>
  <c r="BN218" i="11"/>
  <c r="BG218" i="11"/>
  <c r="AZ218" i="11"/>
  <c r="AS218" i="11"/>
  <c r="AL218" i="11"/>
  <c r="AE218" i="11"/>
  <c r="X218" i="11"/>
  <c r="Q218" i="11"/>
  <c r="J218" i="11"/>
  <c r="C218" i="11"/>
  <c r="CP217" i="11"/>
  <c r="CI217" i="11"/>
  <c r="CB217" i="11"/>
  <c r="BU217" i="11"/>
  <c r="BN217" i="11"/>
  <c r="BG217" i="11"/>
  <c r="AZ217" i="11"/>
  <c r="AS217" i="11"/>
  <c r="AL217" i="11"/>
  <c r="AE217" i="11"/>
  <c r="X217" i="11"/>
  <c r="Q217" i="11"/>
  <c r="J217" i="11"/>
  <c r="C217" i="11"/>
  <c r="CP216" i="11"/>
  <c r="CI216" i="11"/>
  <c r="CB216" i="11"/>
  <c r="BU216" i="11"/>
  <c r="BN216" i="11"/>
  <c r="BG216" i="11"/>
  <c r="AZ216" i="11"/>
  <c r="AS216" i="11"/>
  <c r="AL216" i="11"/>
  <c r="AE216" i="11"/>
  <c r="X216" i="11"/>
  <c r="Q216" i="11"/>
  <c r="J216" i="11"/>
  <c r="C216" i="11"/>
  <c r="CP215" i="11"/>
  <c r="CI215" i="11"/>
  <c r="CB215" i="11"/>
  <c r="BU215" i="11"/>
  <c r="BN215" i="11"/>
  <c r="BG215" i="11"/>
  <c r="AZ215" i="11"/>
  <c r="AS215" i="11"/>
  <c r="AL215" i="11"/>
  <c r="AE215" i="11"/>
  <c r="X215" i="11"/>
  <c r="Q215" i="11"/>
  <c r="J215" i="11"/>
  <c r="C215" i="11"/>
  <c r="CP214" i="11"/>
  <c r="CI214" i="11"/>
  <c r="CB214" i="11"/>
  <c r="BU214" i="11"/>
  <c r="BN214" i="11"/>
  <c r="BG214" i="11"/>
  <c r="AZ214" i="11"/>
  <c r="AS214" i="11"/>
  <c r="AL214" i="11"/>
  <c r="AE214" i="11"/>
  <c r="X214" i="11"/>
  <c r="Q214" i="11"/>
  <c r="J214" i="11"/>
  <c r="C214" i="11"/>
  <c r="CP213" i="11"/>
  <c r="CI213" i="11"/>
  <c r="CB213" i="11"/>
  <c r="BU213" i="11"/>
  <c r="BN213" i="11"/>
  <c r="BG213" i="11"/>
  <c r="AZ213" i="11"/>
  <c r="AS213" i="11"/>
  <c r="AL213" i="11"/>
  <c r="AE213" i="11"/>
  <c r="X213" i="11"/>
  <c r="Q213" i="11"/>
  <c r="J213" i="11"/>
  <c r="C213" i="11"/>
  <c r="CP212" i="11"/>
  <c r="CI212" i="11"/>
  <c r="CB212" i="11"/>
  <c r="BU212" i="11"/>
  <c r="BN212" i="11"/>
  <c r="BG212" i="11"/>
  <c r="AZ212" i="11"/>
  <c r="AS212" i="11"/>
  <c r="AL212" i="11"/>
  <c r="AE212" i="11"/>
  <c r="X212" i="11"/>
  <c r="Q212" i="11"/>
  <c r="J212" i="11"/>
  <c r="C212" i="11"/>
  <c r="CP211" i="11"/>
  <c r="CI211" i="11"/>
  <c r="CB211" i="11"/>
  <c r="BU211" i="11"/>
  <c r="BN211" i="11"/>
  <c r="BG211" i="11"/>
  <c r="AZ211" i="11"/>
  <c r="AS211" i="11"/>
  <c r="AL211" i="11"/>
  <c r="AE211" i="11"/>
  <c r="X211" i="11"/>
  <c r="Q211" i="11"/>
  <c r="J211" i="11"/>
  <c r="C211" i="11"/>
  <c r="CP210" i="11"/>
  <c r="CI210" i="11"/>
  <c r="CB210" i="11"/>
  <c r="BU210" i="11"/>
  <c r="BN210" i="11"/>
  <c r="BG210" i="11"/>
  <c r="AZ210" i="11"/>
  <c r="AS210" i="11"/>
  <c r="AL210" i="11"/>
  <c r="AE210" i="11"/>
  <c r="X210" i="11"/>
  <c r="Q210" i="11"/>
  <c r="J210" i="11"/>
  <c r="C210" i="11"/>
  <c r="CP209" i="11"/>
  <c r="CI209" i="11"/>
  <c r="CB209" i="11"/>
  <c r="BU209" i="11"/>
  <c r="BN209" i="11"/>
  <c r="BG209" i="11"/>
  <c r="AZ209" i="11"/>
  <c r="AS209" i="11"/>
  <c r="AL209" i="11"/>
  <c r="AE209" i="11"/>
  <c r="X209" i="11"/>
  <c r="Q209" i="11"/>
  <c r="J209" i="11"/>
  <c r="C209" i="11"/>
  <c r="CP208" i="11"/>
  <c r="CI208" i="11"/>
  <c r="CB208" i="11"/>
  <c r="BU208" i="11"/>
  <c r="BN208" i="11"/>
  <c r="BG208" i="11"/>
  <c r="AZ208" i="11"/>
  <c r="AS208" i="11"/>
  <c r="AL208" i="11"/>
  <c r="AE208" i="11"/>
  <c r="X208" i="11"/>
  <c r="Q208" i="11"/>
  <c r="J208" i="11"/>
  <c r="C208" i="11"/>
  <c r="CP207" i="11"/>
  <c r="CI207" i="11"/>
  <c r="CB207" i="11"/>
  <c r="BU207" i="11"/>
  <c r="BN207" i="11"/>
  <c r="BG207" i="11"/>
  <c r="AZ207" i="11"/>
  <c r="AS207" i="11"/>
  <c r="AL207" i="11"/>
  <c r="AE207" i="11"/>
  <c r="X207" i="11"/>
  <c r="Q207" i="11"/>
  <c r="J207" i="11"/>
  <c r="C207" i="11"/>
  <c r="CP206" i="11"/>
  <c r="CI206" i="11"/>
  <c r="CB206" i="11"/>
  <c r="BU206" i="11"/>
  <c r="BN206" i="11"/>
  <c r="BG206" i="11"/>
  <c r="AZ206" i="11"/>
  <c r="AS206" i="11"/>
  <c r="AL206" i="11"/>
  <c r="AE206" i="11"/>
  <c r="X206" i="11"/>
  <c r="Q206" i="11"/>
  <c r="J206" i="11"/>
  <c r="C206" i="11"/>
  <c r="CP205" i="11"/>
  <c r="CI205" i="11"/>
  <c r="CB205" i="11"/>
  <c r="BU205" i="11"/>
  <c r="BN205" i="11"/>
  <c r="BG205" i="11"/>
  <c r="AZ205" i="11"/>
  <c r="AS205" i="11"/>
  <c r="AL205" i="11"/>
  <c r="AE205" i="11"/>
  <c r="X205" i="11"/>
  <c r="Q205" i="11"/>
  <c r="J205" i="11"/>
  <c r="C205" i="11"/>
  <c r="CP204" i="11"/>
  <c r="CI204" i="11"/>
  <c r="CB204" i="11"/>
  <c r="BU204" i="11"/>
  <c r="BN204" i="11"/>
  <c r="BG204" i="11"/>
  <c r="AZ204" i="11"/>
  <c r="AS204" i="11"/>
  <c r="AL204" i="11"/>
  <c r="AE204" i="11"/>
  <c r="X204" i="11"/>
  <c r="Q204" i="11"/>
  <c r="J204" i="11"/>
  <c r="C204" i="11"/>
  <c r="CP203" i="11"/>
  <c r="CI203" i="11"/>
  <c r="CB203" i="11"/>
  <c r="BU203" i="11"/>
  <c r="BN203" i="11"/>
  <c r="BG203" i="11"/>
  <c r="AZ203" i="11"/>
  <c r="AS203" i="11"/>
  <c r="AL203" i="11"/>
  <c r="AE203" i="11"/>
  <c r="X203" i="11"/>
  <c r="Q203" i="11"/>
  <c r="J203" i="11"/>
  <c r="C203" i="11"/>
  <c r="CP202" i="11"/>
  <c r="CI202" i="11"/>
  <c r="CB202" i="11"/>
  <c r="BU202" i="11"/>
  <c r="BN202" i="11"/>
  <c r="BG202" i="11"/>
  <c r="AZ202" i="11"/>
  <c r="AS202" i="11"/>
  <c r="AL202" i="11"/>
  <c r="AE202" i="11"/>
  <c r="X202" i="11"/>
  <c r="Q202" i="11"/>
  <c r="J202" i="11"/>
  <c r="C202" i="11"/>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20" i="10"/>
  <c r="CI220" i="10"/>
  <c r="CB220" i="10"/>
  <c r="BU220" i="10"/>
  <c r="BN220" i="10"/>
  <c r="BG220" i="10"/>
  <c r="AZ220" i="10"/>
  <c r="AS220" i="10"/>
  <c r="AL220" i="10"/>
  <c r="AE220" i="10"/>
  <c r="X220" i="10"/>
  <c r="Q220" i="10"/>
  <c r="J220" i="10"/>
  <c r="C220" i="10"/>
  <c r="CP219" i="10"/>
  <c r="CI219" i="10"/>
  <c r="CB219" i="10"/>
  <c r="BU219" i="10"/>
  <c r="BN219" i="10"/>
  <c r="BG219" i="10"/>
  <c r="AZ219" i="10"/>
  <c r="AS219" i="10"/>
  <c r="AL219" i="10"/>
  <c r="AE219" i="10"/>
  <c r="X219" i="10"/>
  <c r="Q219" i="10"/>
  <c r="J219" i="10"/>
  <c r="C219" i="10"/>
  <c r="CP218" i="10"/>
  <c r="CI218" i="10"/>
  <c r="CB218" i="10"/>
  <c r="BU218" i="10"/>
  <c r="BN218" i="10"/>
  <c r="BG218" i="10"/>
  <c r="AZ218" i="10"/>
  <c r="AS218" i="10"/>
  <c r="AL218" i="10"/>
  <c r="AE218" i="10"/>
  <c r="X218" i="10"/>
  <c r="Q218" i="10"/>
  <c r="J218" i="10"/>
  <c r="C218" i="10"/>
  <c r="CP217" i="10"/>
  <c r="CI217" i="10"/>
  <c r="CB217" i="10"/>
  <c r="BU217" i="10"/>
  <c r="BN217" i="10"/>
  <c r="BG217" i="10"/>
  <c r="AZ217" i="10"/>
  <c r="AS217" i="10"/>
  <c r="AL217" i="10"/>
  <c r="AE217" i="10"/>
  <c r="X217" i="10"/>
  <c r="Q217" i="10"/>
  <c r="J217" i="10"/>
  <c r="C217" i="10"/>
  <c r="CP216" i="10"/>
  <c r="CI216" i="10"/>
  <c r="CB216" i="10"/>
  <c r="BU216" i="10"/>
  <c r="BN216" i="10"/>
  <c r="BG216" i="10"/>
  <c r="AZ216" i="10"/>
  <c r="AS216" i="10"/>
  <c r="AL216" i="10"/>
  <c r="AE216" i="10"/>
  <c r="X216" i="10"/>
  <c r="Q216" i="10"/>
  <c r="J216" i="10"/>
  <c r="C216" i="10"/>
  <c r="CP215" i="10"/>
  <c r="CI215" i="10"/>
  <c r="CB215" i="10"/>
  <c r="BU215" i="10"/>
  <c r="BN215" i="10"/>
  <c r="BG215" i="10"/>
  <c r="AZ215" i="10"/>
  <c r="AS215" i="10"/>
  <c r="AL215" i="10"/>
  <c r="AE215" i="10"/>
  <c r="X215" i="10"/>
  <c r="Q215" i="10"/>
  <c r="J215" i="10"/>
  <c r="C215" i="10"/>
  <c r="CP214" i="10"/>
  <c r="CI214" i="10"/>
  <c r="CB214" i="10"/>
  <c r="BU214" i="10"/>
  <c r="BN214" i="10"/>
  <c r="BG214" i="10"/>
  <c r="AZ214" i="10"/>
  <c r="AS214" i="10"/>
  <c r="AL214" i="10"/>
  <c r="AE214" i="10"/>
  <c r="X214" i="10"/>
  <c r="Q214" i="10"/>
  <c r="J214" i="10"/>
  <c r="C214" i="10"/>
  <c r="CP213" i="10"/>
  <c r="CI213" i="10"/>
  <c r="CB213" i="10"/>
  <c r="BU213" i="10"/>
  <c r="BN213" i="10"/>
  <c r="BG213" i="10"/>
  <c r="AZ213" i="10"/>
  <c r="AS213" i="10"/>
  <c r="AL213" i="10"/>
  <c r="AE213" i="10"/>
  <c r="X213" i="10"/>
  <c r="Q213" i="10"/>
  <c r="J213" i="10"/>
  <c r="C213" i="10"/>
  <c r="CP212" i="10"/>
  <c r="CI212" i="10"/>
  <c r="CB212" i="10"/>
  <c r="BU212" i="10"/>
  <c r="BN212" i="10"/>
  <c r="BG212" i="10"/>
  <c r="AZ212" i="10"/>
  <c r="AS212" i="10"/>
  <c r="AL212" i="10"/>
  <c r="AE212" i="10"/>
  <c r="X212" i="10"/>
  <c r="Q212" i="10"/>
  <c r="J212" i="10"/>
  <c r="C212" i="10"/>
  <c r="CP211" i="10"/>
  <c r="CI211" i="10"/>
  <c r="CB211" i="10"/>
  <c r="BU211" i="10"/>
  <c r="BN211" i="10"/>
  <c r="BG211" i="10"/>
  <c r="AZ211" i="10"/>
  <c r="AS211" i="10"/>
  <c r="AL211" i="10"/>
  <c r="AE211" i="10"/>
  <c r="X211" i="10"/>
  <c r="Q211" i="10"/>
  <c r="J211" i="10"/>
  <c r="C211" i="10"/>
  <c r="CP210" i="10"/>
  <c r="CI210" i="10"/>
  <c r="CB210" i="10"/>
  <c r="BU210" i="10"/>
  <c r="BN210" i="10"/>
  <c r="BG210" i="10"/>
  <c r="AZ210" i="10"/>
  <c r="AS210" i="10"/>
  <c r="AL210" i="10"/>
  <c r="AE210" i="10"/>
  <c r="X210" i="10"/>
  <c r="Q210" i="10"/>
  <c r="J210" i="10"/>
  <c r="C210" i="10"/>
  <c r="CP209" i="10"/>
  <c r="CI209" i="10"/>
  <c r="CB209" i="10"/>
  <c r="BU209" i="10"/>
  <c r="BN209" i="10"/>
  <c r="BG209" i="10"/>
  <c r="AZ209" i="10"/>
  <c r="AS209" i="10"/>
  <c r="AL209" i="10"/>
  <c r="AE209" i="10"/>
  <c r="X209" i="10"/>
  <c r="Q209" i="10"/>
  <c r="J209" i="10"/>
  <c r="C209" i="10"/>
  <c r="CP208" i="10"/>
  <c r="CI208" i="10"/>
  <c r="CB208" i="10"/>
  <c r="BU208" i="10"/>
  <c r="BN208" i="10"/>
  <c r="BG208" i="10"/>
  <c r="AZ208" i="10"/>
  <c r="AS208" i="10"/>
  <c r="AL208" i="10"/>
  <c r="AE208" i="10"/>
  <c r="X208" i="10"/>
  <c r="Q208" i="10"/>
  <c r="J208" i="10"/>
  <c r="C208" i="10"/>
  <c r="CP207" i="10"/>
  <c r="CI207" i="10"/>
  <c r="CB207" i="10"/>
  <c r="BU207" i="10"/>
  <c r="BN207" i="10"/>
  <c r="BG207" i="10"/>
  <c r="AZ207" i="10"/>
  <c r="AS207" i="10"/>
  <c r="AL207" i="10"/>
  <c r="AE207" i="10"/>
  <c r="X207" i="10"/>
  <c r="Q207" i="10"/>
  <c r="J207" i="10"/>
  <c r="C207" i="10"/>
  <c r="CP206" i="10"/>
  <c r="CI206" i="10"/>
  <c r="CB206" i="10"/>
  <c r="BU206" i="10"/>
  <c r="BN206" i="10"/>
  <c r="BG206" i="10"/>
  <c r="AZ206" i="10"/>
  <c r="AS206" i="10"/>
  <c r="AL206" i="10"/>
  <c r="AE206" i="10"/>
  <c r="X206" i="10"/>
  <c r="Q206" i="10"/>
  <c r="J206" i="10"/>
  <c r="C206" i="10"/>
  <c r="CP205" i="10"/>
  <c r="CI205" i="10"/>
  <c r="CB205" i="10"/>
  <c r="BU205" i="10"/>
  <c r="BN205" i="10"/>
  <c r="BG205" i="10"/>
  <c r="AZ205" i="10"/>
  <c r="AS205" i="10"/>
  <c r="AL205" i="10"/>
  <c r="AE205" i="10"/>
  <c r="X205" i="10"/>
  <c r="Q205" i="10"/>
  <c r="J205" i="10"/>
  <c r="C205" i="10"/>
  <c r="CP204" i="10"/>
  <c r="CI204" i="10"/>
  <c r="CB204" i="10"/>
  <c r="BU204" i="10"/>
  <c r="BN204" i="10"/>
  <c r="BG204" i="10"/>
  <c r="AZ204" i="10"/>
  <c r="AS204" i="10"/>
  <c r="AL204" i="10"/>
  <c r="AE204" i="10"/>
  <c r="X204" i="10"/>
  <c r="Q204" i="10"/>
  <c r="J204" i="10"/>
  <c r="C204" i="10"/>
  <c r="CP203" i="10"/>
  <c r="CI203" i="10"/>
  <c r="CB203" i="10"/>
  <c r="BU203" i="10"/>
  <c r="BN203" i="10"/>
  <c r="BG203" i="10"/>
  <c r="AZ203" i="10"/>
  <c r="AS203" i="10"/>
  <c r="AL203" i="10"/>
  <c r="AE203" i="10"/>
  <c r="X203" i="10"/>
  <c r="Q203" i="10"/>
  <c r="J203" i="10"/>
  <c r="C203" i="10"/>
  <c r="CP202" i="10"/>
  <c r="CI202" i="10"/>
  <c r="CB202" i="10"/>
  <c r="BU202" i="10"/>
  <c r="BN202" i="10"/>
  <c r="BG202" i="10"/>
  <c r="AZ202" i="10"/>
  <c r="AS202" i="10"/>
  <c r="AL202" i="10"/>
  <c r="AE202" i="10"/>
  <c r="X202" i="10"/>
  <c r="Q202" i="10"/>
  <c r="J202" i="10"/>
  <c r="C202" i="10"/>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20" i="9"/>
  <c r="CI220" i="9"/>
  <c r="CB220" i="9"/>
  <c r="BU220" i="9"/>
  <c r="BN220" i="9"/>
  <c r="BG220" i="9"/>
  <c r="AZ220" i="9"/>
  <c r="AS220" i="9"/>
  <c r="AL220" i="9"/>
  <c r="AE220" i="9"/>
  <c r="X220" i="9"/>
  <c r="Q220" i="9"/>
  <c r="J220" i="9"/>
  <c r="C220" i="9"/>
  <c r="CP219" i="9"/>
  <c r="CI219" i="9"/>
  <c r="CB219" i="9"/>
  <c r="BU219" i="9"/>
  <c r="BN219" i="9"/>
  <c r="BG219" i="9"/>
  <c r="AZ219" i="9"/>
  <c r="AS219" i="9"/>
  <c r="AL219" i="9"/>
  <c r="AE219" i="9"/>
  <c r="X219" i="9"/>
  <c r="Q219" i="9"/>
  <c r="J219" i="9"/>
  <c r="C219" i="9"/>
  <c r="CP218" i="9"/>
  <c r="CI218" i="9"/>
  <c r="CB218" i="9"/>
  <c r="BU218" i="9"/>
  <c r="BN218" i="9"/>
  <c r="BG218" i="9"/>
  <c r="AZ218" i="9"/>
  <c r="AS218" i="9"/>
  <c r="AL218" i="9"/>
  <c r="AE218" i="9"/>
  <c r="X218" i="9"/>
  <c r="Q218" i="9"/>
  <c r="J218" i="9"/>
  <c r="C218" i="9"/>
  <c r="CP217" i="9"/>
  <c r="CI217" i="9"/>
  <c r="CB217" i="9"/>
  <c r="BU217" i="9"/>
  <c r="BN217" i="9"/>
  <c r="BG217" i="9"/>
  <c r="AZ217" i="9"/>
  <c r="AS217" i="9"/>
  <c r="AL217" i="9"/>
  <c r="AE217" i="9"/>
  <c r="X217" i="9"/>
  <c r="Q217" i="9"/>
  <c r="J217" i="9"/>
  <c r="C217" i="9"/>
  <c r="CP216" i="9"/>
  <c r="CI216" i="9"/>
  <c r="CB216" i="9"/>
  <c r="BU216" i="9"/>
  <c r="BN216" i="9"/>
  <c r="BG216" i="9"/>
  <c r="AZ216" i="9"/>
  <c r="AS216" i="9"/>
  <c r="AL216" i="9"/>
  <c r="AE216" i="9"/>
  <c r="X216" i="9"/>
  <c r="Q216" i="9"/>
  <c r="J216" i="9"/>
  <c r="C216" i="9"/>
  <c r="CP215" i="9"/>
  <c r="CI215" i="9"/>
  <c r="CB215" i="9"/>
  <c r="BU215" i="9"/>
  <c r="BN215" i="9"/>
  <c r="BG215" i="9"/>
  <c r="AZ215" i="9"/>
  <c r="AS215" i="9"/>
  <c r="AL215" i="9"/>
  <c r="AE215" i="9"/>
  <c r="X215" i="9"/>
  <c r="Q215" i="9"/>
  <c r="J215" i="9"/>
  <c r="C215" i="9"/>
  <c r="CP214" i="9"/>
  <c r="CI214" i="9"/>
  <c r="CB214" i="9"/>
  <c r="BU214" i="9"/>
  <c r="BN214" i="9"/>
  <c r="BG214" i="9"/>
  <c r="AZ214" i="9"/>
  <c r="AS214" i="9"/>
  <c r="AL214" i="9"/>
  <c r="AE214" i="9"/>
  <c r="X214" i="9"/>
  <c r="Q214" i="9"/>
  <c r="J214" i="9"/>
  <c r="C214" i="9"/>
  <c r="CP213" i="9"/>
  <c r="CI213" i="9"/>
  <c r="CB213" i="9"/>
  <c r="BU213" i="9"/>
  <c r="BN213" i="9"/>
  <c r="BG213" i="9"/>
  <c r="AZ213" i="9"/>
  <c r="AS213" i="9"/>
  <c r="AL213" i="9"/>
  <c r="AE213" i="9"/>
  <c r="X213" i="9"/>
  <c r="Q213" i="9"/>
  <c r="J213" i="9"/>
  <c r="C213" i="9"/>
  <c r="CP212" i="9"/>
  <c r="CI212" i="9"/>
  <c r="CB212" i="9"/>
  <c r="BU212" i="9"/>
  <c r="BN212" i="9"/>
  <c r="BG212" i="9"/>
  <c r="AZ212" i="9"/>
  <c r="AS212" i="9"/>
  <c r="AL212" i="9"/>
  <c r="AE212" i="9"/>
  <c r="X212" i="9"/>
  <c r="Q212" i="9"/>
  <c r="J212" i="9"/>
  <c r="C212" i="9"/>
  <c r="CP211" i="9"/>
  <c r="CI211" i="9"/>
  <c r="CB211" i="9"/>
  <c r="BU211" i="9"/>
  <c r="BN211" i="9"/>
  <c r="BG211" i="9"/>
  <c r="AZ211" i="9"/>
  <c r="AS211" i="9"/>
  <c r="AL211" i="9"/>
  <c r="AE211" i="9"/>
  <c r="X211" i="9"/>
  <c r="Q211" i="9"/>
  <c r="J211" i="9"/>
  <c r="C211" i="9"/>
  <c r="CP210" i="9"/>
  <c r="CI210" i="9"/>
  <c r="CB210" i="9"/>
  <c r="BU210" i="9"/>
  <c r="BN210" i="9"/>
  <c r="BG210" i="9"/>
  <c r="AZ210" i="9"/>
  <c r="AS210" i="9"/>
  <c r="AL210" i="9"/>
  <c r="AE210" i="9"/>
  <c r="X210" i="9"/>
  <c r="Q210" i="9"/>
  <c r="J210" i="9"/>
  <c r="C210" i="9"/>
  <c r="CP209" i="9"/>
  <c r="CI209" i="9"/>
  <c r="CB209" i="9"/>
  <c r="BU209" i="9"/>
  <c r="BN209" i="9"/>
  <c r="BG209" i="9"/>
  <c r="AZ209" i="9"/>
  <c r="AS209" i="9"/>
  <c r="AL209" i="9"/>
  <c r="AE209" i="9"/>
  <c r="X209" i="9"/>
  <c r="Q209" i="9"/>
  <c r="J209" i="9"/>
  <c r="C209" i="9"/>
  <c r="CP208" i="9"/>
  <c r="CI208" i="9"/>
  <c r="CB208" i="9"/>
  <c r="BU208" i="9"/>
  <c r="BN208" i="9"/>
  <c r="BG208" i="9"/>
  <c r="AZ208" i="9"/>
  <c r="AS208" i="9"/>
  <c r="AL208" i="9"/>
  <c r="AE208" i="9"/>
  <c r="X208" i="9"/>
  <c r="Q208" i="9"/>
  <c r="J208" i="9"/>
  <c r="C208" i="9"/>
  <c r="CP207" i="9"/>
  <c r="CI207" i="9"/>
  <c r="CB207" i="9"/>
  <c r="BU207" i="9"/>
  <c r="BN207" i="9"/>
  <c r="BG207" i="9"/>
  <c r="AZ207" i="9"/>
  <c r="AS207" i="9"/>
  <c r="AL207" i="9"/>
  <c r="AE207" i="9"/>
  <c r="X207" i="9"/>
  <c r="Q207" i="9"/>
  <c r="J207" i="9"/>
  <c r="C207" i="9"/>
  <c r="CP206" i="9"/>
  <c r="CI206" i="9"/>
  <c r="CB206" i="9"/>
  <c r="BU206" i="9"/>
  <c r="BN206" i="9"/>
  <c r="BG206" i="9"/>
  <c r="AZ206" i="9"/>
  <c r="AS206" i="9"/>
  <c r="AL206" i="9"/>
  <c r="AE206" i="9"/>
  <c r="X206" i="9"/>
  <c r="Q206" i="9"/>
  <c r="J206" i="9"/>
  <c r="C206" i="9"/>
  <c r="CP205" i="9"/>
  <c r="CI205" i="9"/>
  <c r="CB205" i="9"/>
  <c r="BU205" i="9"/>
  <c r="BN205" i="9"/>
  <c r="BG205" i="9"/>
  <c r="AZ205" i="9"/>
  <c r="AS205" i="9"/>
  <c r="AL205" i="9"/>
  <c r="AE205" i="9"/>
  <c r="X205" i="9"/>
  <c r="Q205" i="9"/>
  <c r="J205" i="9"/>
  <c r="C205" i="9"/>
  <c r="CP204" i="9"/>
  <c r="CI204" i="9"/>
  <c r="CB204" i="9"/>
  <c r="BU204" i="9"/>
  <c r="BN204" i="9"/>
  <c r="BG204" i="9"/>
  <c r="AZ204" i="9"/>
  <c r="AS204" i="9"/>
  <c r="AL204" i="9"/>
  <c r="AE204" i="9"/>
  <c r="X204" i="9"/>
  <c r="Q204" i="9"/>
  <c r="J204" i="9"/>
  <c r="C204" i="9"/>
  <c r="CP203" i="9"/>
  <c r="CI203" i="9"/>
  <c r="CB203" i="9"/>
  <c r="BU203" i="9"/>
  <c r="BN203" i="9"/>
  <c r="BG203" i="9"/>
  <c r="AZ203" i="9"/>
  <c r="AS203" i="9"/>
  <c r="AL203" i="9"/>
  <c r="AE203" i="9"/>
  <c r="X203" i="9"/>
  <c r="Q203" i="9"/>
  <c r="J203" i="9"/>
  <c r="C203" i="9"/>
  <c r="CP202" i="9"/>
  <c r="CI202" i="9"/>
  <c r="CB202" i="9"/>
  <c r="BU202" i="9"/>
  <c r="BN202" i="9"/>
  <c r="BG202" i="9"/>
  <c r="AZ202" i="9"/>
  <c r="AS202" i="9"/>
  <c r="AL202" i="9"/>
  <c r="AE202" i="9"/>
  <c r="X202" i="9"/>
  <c r="Q202" i="9"/>
  <c r="J202" i="9"/>
  <c r="C202" i="9"/>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20" i="8"/>
  <c r="CI220" i="8"/>
  <c r="CB220" i="8"/>
  <c r="BU220" i="8"/>
  <c r="BN220" i="8"/>
  <c r="BG220" i="8"/>
  <c r="AZ220" i="8"/>
  <c r="AS220" i="8"/>
  <c r="AL220" i="8"/>
  <c r="AE220" i="8"/>
  <c r="X220" i="8"/>
  <c r="Q220" i="8"/>
  <c r="J220" i="8"/>
  <c r="C220" i="8"/>
  <c r="CP219" i="8"/>
  <c r="CI219" i="8"/>
  <c r="CB219" i="8"/>
  <c r="BU219" i="8"/>
  <c r="BN219" i="8"/>
  <c r="BG219" i="8"/>
  <c r="AZ219" i="8"/>
  <c r="AS219" i="8"/>
  <c r="AL219" i="8"/>
  <c r="AE219" i="8"/>
  <c r="X219" i="8"/>
  <c r="Q219" i="8"/>
  <c r="J219" i="8"/>
  <c r="C219" i="8"/>
  <c r="CP218" i="8"/>
  <c r="CI218" i="8"/>
  <c r="CB218" i="8"/>
  <c r="BU218" i="8"/>
  <c r="BN218" i="8"/>
  <c r="BG218" i="8"/>
  <c r="AZ218" i="8"/>
  <c r="AS218" i="8"/>
  <c r="AL218" i="8"/>
  <c r="AE218" i="8"/>
  <c r="X218" i="8"/>
  <c r="Q218" i="8"/>
  <c r="J218" i="8"/>
  <c r="C218" i="8"/>
  <c r="CP217" i="8"/>
  <c r="CI217" i="8"/>
  <c r="CB217" i="8"/>
  <c r="BU217" i="8"/>
  <c r="BN217" i="8"/>
  <c r="BG217" i="8"/>
  <c r="AZ217" i="8"/>
  <c r="AS217" i="8"/>
  <c r="AL217" i="8"/>
  <c r="AE217" i="8"/>
  <c r="X217" i="8"/>
  <c r="Q217" i="8"/>
  <c r="J217" i="8"/>
  <c r="C217" i="8"/>
  <c r="CP216" i="8"/>
  <c r="CI216" i="8"/>
  <c r="CB216" i="8"/>
  <c r="BU216" i="8"/>
  <c r="BN216" i="8"/>
  <c r="BG216" i="8"/>
  <c r="AZ216" i="8"/>
  <c r="AS216" i="8"/>
  <c r="AL216" i="8"/>
  <c r="AE216" i="8"/>
  <c r="X216" i="8"/>
  <c r="Q216" i="8"/>
  <c r="J216" i="8"/>
  <c r="C216" i="8"/>
  <c r="CP215" i="8"/>
  <c r="CI215" i="8"/>
  <c r="CB215" i="8"/>
  <c r="BU215" i="8"/>
  <c r="BN215" i="8"/>
  <c r="BG215" i="8"/>
  <c r="AZ215" i="8"/>
  <c r="AS215" i="8"/>
  <c r="AL215" i="8"/>
  <c r="AE215" i="8"/>
  <c r="X215" i="8"/>
  <c r="Q215" i="8"/>
  <c r="J215" i="8"/>
  <c r="C215" i="8"/>
  <c r="CP214" i="8"/>
  <c r="CI214" i="8"/>
  <c r="CB214" i="8"/>
  <c r="BU214" i="8"/>
  <c r="BN214" i="8"/>
  <c r="BG214" i="8"/>
  <c r="AZ214" i="8"/>
  <c r="AS214" i="8"/>
  <c r="AL214" i="8"/>
  <c r="AE214" i="8"/>
  <c r="X214" i="8"/>
  <c r="Q214" i="8"/>
  <c r="J214" i="8"/>
  <c r="C214" i="8"/>
  <c r="CP213" i="8"/>
  <c r="CI213" i="8"/>
  <c r="CB213" i="8"/>
  <c r="BU213" i="8"/>
  <c r="BN213" i="8"/>
  <c r="BG213" i="8"/>
  <c r="AZ213" i="8"/>
  <c r="AS213" i="8"/>
  <c r="AL213" i="8"/>
  <c r="AE213" i="8"/>
  <c r="X213" i="8"/>
  <c r="Q213" i="8"/>
  <c r="J213" i="8"/>
  <c r="C213" i="8"/>
  <c r="CP212" i="8"/>
  <c r="CI212" i="8"/>
  <c r="CB212" i="8"/>
  <c r="BU212" i="8"/>
  <c r="BN212" i="8"/>
  <c r="BG212" i="8"/>
  <c r="AZ212" i="8"/>
  <c r="AS212" i="8"/>
  <c r="AL212" i="8"/>
  <c r="AE212" i="8"/>
  <c r="X212" i="8"/>
  <c r="Q212" i="8"/>
  <c r="J212" i="8"/>
  <c r="C212" i="8"/>
  <c r="CP211" i="8"/>
  <c r="CI211" i="8"/>
  <c r="CB211" i="8"/>
  <c r="BU211" i="8"/>
  <c r="BN211" i="8"/>
  <c r="BG211" i="8"/>
  <c r="AZ211" i="8"/>
  <c r="AS211" i="8"/>
  <c r="AL211" i="8"/>
  <c r="AE211" i="8"/>
  <c r="X211" i="8"/>
  <c r="Q211" i="8"/>
  <c r="J211" i="8"/>
  <c r="C211" i="8"/>
  <c r="CP210" i="8"/>
  <c r="CI210" i="8"/>
  <c r="CB210" i="8"/>
  <c r="BU210" i="8"/>
  <c r="BN210" i="8"/>
  <c r="BG210" i="8"/>
  <c r="AZ210" i="8"/>
  <c r="AS210" i="8"/>
  <c r="AL210" i="8"/>
  <c r="AE210" i="8"/>
  <c r="X210" i="8"/>
  <c r="Q210" i="8"/>
  <c r="J210" i="8"/>
  <c r="C210" i="8"/>
  <c r="CP209" i="8"/>
  <c r="CI209" i="8"/>
  <c r="CB209" i="8"/>
  <c r="BU209" i="8"/>
  <c r="BN209" i="8"/>
  <c r="BG209" i="8"/>
  <c r="AZ209" i="8"/>
  <c r="AS209" i="8"/>
  <c r="AL209" i="8"/>
  <c r="AE209" i="8"/>
  <c r="X209" i="8"/>
  <c r="Q209" i="8"/>
  <c r="J209" i="8"/>
  <c r="C209" i="8"/>
  <c r="CP208" i="8"/>
  <c r="CI208" i="8"/>
  <c r="CB208" i="8"/>
  <c r="BU208" i="8"/>
  <c r="BN208" i="8"/>
  <c r="BG208" i="8"/>
  <c r="AZ208" i="8"/>
  <c r="AS208" i="8"/>
  <c r="AL208" i="8"/>
  <c r="AE208" i="8"/>
  <c r="X208" i="8"/>
  <c r="Q208" i="8"/>
  <c r="J208" i="8"/>
  <c r="C208" i="8"/>
  <c r="CP207" i="8"/>
  <c r="CI207" i="8"/>
  <c r="CB207" i="8"/>
  <c r="BU207" i="8"/>
  <c r="BN207" i="8"/>
  <c r="BG207" i="8"/>
  <c r="AZ207" i="8"/>
  <c r="AS207" i="8"/>
  <c r="AL207" i="8"/>
  <c r="AE207" i="8"/>
  <c r="X207" i="8"/>
  <c r="Q207" i="8"/>
  <c r="J207" i="8"/>
  <c r="C207" i="8"/>
  <c r="CP206" i="8"/>
  <c r="CI206" i="8"/>
  <c r="CB206" i="8"/>
  <c r="BU206" i="8"/>
  <c r="BN206" i="8"/>
  <c r="BG206" i="8"/>
  <c r="AZ206" i="8"/>
  <c r="AS206" i="8"/>
  <c r="AL206" i="8"/>
  <c r="AE206" i="8"/>
  <c r="X206" i="8"/>
  <c r="Q206" i="8"/>
  <c r="J206" i="8"/>
  <c r="C206" i="8"/>
  <c r="CP205" i="8"/>
  <c r="CI205" i="8"/>
  <c r="CB205" i="8"/>
  <c r="BU205" i="8"/>
  <c r="BN205" i="8"/>
  <c r="BG205" i="8"/>
  <c r="AZ205" i="8"/>
  <c r="AS205" i="8"/>
  <c r="AL205" i="8"/>
  <c r="AE205" i="8"/>
  <c r="X205" i="8"/>
  <c r="Q205" i="8"/>
  <c r="J205" i="8"/>
  <c r="C205" i="8"/>
  <c r="CP204" i="8"/>
  <c r="CI204" i="8"/>
  <c r="CB204" i="8"/>
  <c r="BU204" i="8"/>
  <c r="BN204" i="8"/>
  <c r="BG204" i="8"/>
  <c r="AZ204" i="8"/>
  <c r="AS204" i="8"/>
  <c r="AL204" i="8"/>
  <c r="AE204" i="8"/>
  <c r="X204" i="8"/>
  <c r="Q204" i="8"/>
  <c r="J204" i="8"/>
  <c r="C204" i="8"/>
  <c r="CP203" i="8"/>
  <c r="CI203" i="8"/>
  <c r="CB203" i="8"/>
  <c r="BU203" i="8"/>
  <c r="BN203" i="8"/>
  <c r="BG203" i="8"/>
  <c r="AZ203" i="8"/>
  <c r="AS203" i="8"/>
  <c r="AL203" i="8"/>
  <c r="AE203" i="8"/>
  <c r="X203" i="8"/>
  <c r="Q203" i="8"/>
  <c r="J203" i="8"/>
  <c r="C203" i="8"/>
  <c r="CP202" i="8"/>
  <c r="CI202" i="8"/>
  <c r="CB202" i="8"/>
  <c r="BU202" i="8"/>
  <c r="BN202" i="8"/>
  <c r="BG202" i="8"/>
  <c r="AZ202" i="8"/>
  <c r="AS202" i="8"/>
  <c r="AL202" i="8"/>
  <c r="AE202" i="8"/>
  <c r="X202" i="8"/>
  <c r="Q202" i="8"/>
  <c r="J202" i="8"/>
  <c r="C202" i="8"/>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20" i="7"/>
  <c r="CI220" i="7"/>
  <c r="CB220" i="7"/>
  <c r="BU220" i="7"/>
  <c r="BN220" i="7"/>
  <c r="BG220" i="7"/>
  <c r="AZ220" i="7"/>
  <c r="AS220" i="7"/>
  <c r="AL220" i="7"/>
  <c r="AE220" i="7"/>
  <c r="X220" i="7"/>
  <c r="Q220" i="7"/>
  <c r="J220" i="7"/>
  <c r="C220" i="7"/>
  <c r="CP219" i="7"/>
  <c r="CI219" i="7"/>
  <c r="CB219" i="7"/>
  <c r="BU219" i="7"/>
  <c r="BN219" i="7"/>
  <c r="BG219" i="7"/>
  <c r="AZ219" i="7"/>
  <c r="AS219" i="7"/>
  <c r="AL219" i="7"/>
  <c r="AE219" i="7"/>
  <c r="X219" i="7"/>
  <c r="Q219" i="7"/>
  <c r="J219" i="7"/>
  <c r="C219" i="7"/>
  <c r="CP218" i="7"/>
  <c r="CI218" i="7"/>
  <c r="CB218" i="7"/>
  <c r="BU218" i="7"/>
  <c r="BN218" i="7"/>
  <c r="BG218" i="7"/>
  <c r="AZ218" i="7"/>
  <c r="AS218" i="7"/>
  <c r="AL218" i="7"/>
  <c r="AE218" i="7"/>
  <c r="X218" i="7"/>
  <c r="Q218" i="7"/>
  <c r="J218" i="7"/>
  <c r="C218" i="7"/>
  <c r="CP217" i="7"/>
  <c r="CI217" i="7"/>
  <c r="CB217" i="7"/>
  <c r="BU217" i="7"/>
  <c r="BN217" i="7"/>
  <c r="BG217" i="7"/>
  <c r="AZ217" i="7"/>
  <c r="AS217" i="7"/>
  <c r="AL217" i="7"/>
  <c r="AE217" i="7"/>
  <c r="X217" i="7"/>
  <c r="Q217" i="7"/>
  <c r="J217" i="7"/>
  <c r="C217" i="7"/>
  <c r="CP216" i="7"/>
  <c r="CI216" i="7"/>
  <c r="CB216" i="7"/>
  <c r="BU216" i="7"/>
  <c r="BN216" i="7"/>
  <c r="BG216" i="7"/>
  <c r="AZ216" i="7"/>
  <c r="AS216" i="7"/>
  <c r="AL216" i="7"/>
  <c r="AE216" i="7"/>
  <c r="X216" i="7"/>
  <c r="Q216" i="7"/>
  <c r="J216" i="7"/>
  <c r="C216" i="7"/>
  <c r="CP215" i="7"/>
  <c r="CI215" i="7"/>
  <c r="CB215" i="7"/>
  <c r="BU215" i="7"/>
  <c r="BN215" i="7"/>
  <c r="BG215" i="7"/>
  <c r="AZ215" i="7"/>
  <c r="AS215" i="7"/>
  <c r="AL215" i="7"/>
  <c r="AE215" i="7"/>
  <c r="X215" i="7"/>
  <c r="Q215" i="7"/>
  <c r="J215" i="7"/>
  <c r="C215" i="7"/>
  <c r="CP214" i="7"/>
  <c r="CI214" i="7"/>
  <c r="CB214" i="7"/>
  <c r="BU214" i="7"/>
  <c r="BN214" i="7"/>
  <c r="BG214" i="7"/>
  <c r="AZ214" i="7"/>
  <c r="AS214" i="7"/>
  <c r="AL214" i="7"/>
  <c r="AE214" i="7"/>
  <c r="X214" i="7"/>
  <c r="Q214" i="7"/>
  <c r="J214" i="7"/>
  <c r="C214" i="7"/>
  <c r="CP213" i="7"/>
  <c r="CI213" i="7"/>
  <c r="CB213" i="7"/>
  <c r="BU213" i="7"/>
  <c r="BN213" i="7"/>
  <c r="BG213" i="7"/>
  <c r="AZ213" i="7"/>
  <c r="AS213" i="7"/>
  <c r="AL213" i="7"/>
  <c r="AE213" i="7"/>
  <c r="X213" i="7"/>
  <c r="Q213" i="7"/>
  <c r="J213" i="7"/>
  <c r="C213" i="7"/>
  <c r="CP212" i="7"/>
  <c r="CI212" i="7"/>
  <c r="CB212" i="7"/>
  <c r="BU212" i="7"/>
  <c r="BN212" i="7"/>
  <c r="BG212" i="7"/>
  <c r="AZ212" i="7"/>
  <c r="AS212" i="7"/>
  <c r="AL212" i="7"/>
  <c r="AE212" i="7"/>
  <c r="X212" i="7"/>
  <c r="Q212" i="7"/>
  <c r="J212" i="7"/>
  <c r="C212" i="7"/>
  <c r="CP211" i="7"/>
  <c r="CI211" i="7"/>
  <c r="CB211" i="7"/>
  <c r="BU211" i="7"/>
  <c r="BN211" i="7"/>
  <c r="BG211" i="7"/>
  <c r="AZ211" i="7"/>
  <c r="AS211" i="7"/>
  <c r="AL211" i="7"/>
  <c r="AE211" i="7"/>
  <c r="X211" i="7"/>
  <c r="Q211" i="7"/>
  <c r="J211" i="7"/>
  <c r="C211" i="7"/>
  <c r="CP210" i="7"/>
  <c r="CI210" i="7"/>
  <c r="CB210" i="7"/>
  <c r="BU210" i="7"/>
  <c r="BN210" i="7"/>
  <c r="BG210" i="7"/>
  <c r="AZ210" i="7"/>
  <c r="AS210" i="7"/>
  <c r="AL210" i="7"/>
  <c r="AE210" i="7"/>
  <c r="X210" i="7"/>
  <c r="Q210" i="7"/>
  <c r="J210" i="7"/>
  <c r="C210" i="7"/>
  <c r="CP209" i="7"/>
  <c r="CI209" i="7"/>
  <c r="CB209" i="7"/>
  <c r="BU209" i="7"/>
  <c r="BN209" i="7"/>
  <c r="BG209" i="7"/>
  <c r="AZ209" i="7"/>
  <c r="AS209" i="7"/>
  <c r="AL209" i="7"/>
  <c r="AE209" i="7"/>
  <c r="X209" i="7"/>
  <c r="Q209" i="7"/>
  <c r="J209" i="7"/>
  <c r="C209" i="7"/>
  <c r="CP208" i="7"/>
  <c r="CI208" i="7"/>
  <c r="CB208" i="7"/>
  <c r="BU208" i="7"/>
  <c r="BN208" i="7"/>
  <c r="BG208" i="7"/>
  <c r="AZ208" i="7"/>
  <c r="AS208" i="7"/>
  <c r="AL208" i="7"/>
  <c r="AE208" i="7"/>
  <c r="X208" i="7"/>
  <c r="Q208" i="7"/>
  <c r="J208" i="7"/>
  <c r="C208" i="7"/>
  <c r="CP207" i="7"/>
  <c r="CI207" i="7"/>
  <c r="CB207" i="7"/>
  <c r="BU207" i="7"/>
  <c r="BN207" i="7"/>
  <c r="BG207" i="7"/>
  <c r="AZ207" i="7"/>
  <c r="AS207" i="7"/>
  <c r="AL207" i="7"/>
  <c r="AE207" i="7"/>
  <c r="X207" i="7"/>
  <c r="Q207" i="7"/>
  <c r="J207" i="7"/>
  <c r="C207" i="7"/>
  <c r="CP206" i="7"/>
  <c r="CI206" i="7"/>
  <c r="CB206" i="7"/>
  <c r="BU206" i="7"/>
  <c r="BN206" i="7"/>
  <c r="BG206" i="7"/>
  <c r="AZ206" i="7"/>
  <c r="AS206" i="7"/>
  <c r="AL206" i="7"/>
  <c r="AE206" i="7"/>
  <c r="X206" i="7"/>
  <c r="Q206" i="7"/>
  <c r="J206" i="7"/>
  <c r="C206" i="7"/>
  <c r="CP205" i="7"/>
  <c r="CI205" i="7"/>
  <c r="CB205" i="7"/>
  <c r="BU205" i="7"/>
  <c r="BN205" i="7"/>
  <c r="BG205" i="7"/>
  <c r="AZ205" i="7"/>
  <c r="AS205" i="7"/>
  <c r="AL205" i="7"/>
  <c r="AE205" i="7"/>
  <c r="X205" i="7"/>
  <c r="Q205" i="7"/>
  <c r="J205" i="7"/>
  <c r="C205" i="7"/>
  <c r="CP204" i="7"/>
  <c r="CI204" i="7"/>
  <c r="CB204" i="7"/>
  <c r="BU204" i="7"/>
  <c r="BN204" i="7"/>
  <c r="BG204" i="7"/>
  <c r="AZ204" i="7"/>
  <c r="AS204" i="7"/>
  <c r="AL204" i="7"/>
  <c r="AE204" i="7"/>
  <c r="X204" i="7"/>
  <c r="Q204" i="7"/>
  <c r="J204" i="7"/>
  <c r="C204" i="7"/>
  <c r="CP203" i="7"/>
  <c r="CI203" i="7"/>
  <c r="CB203" i="7"/>
  <c r="BU203" i="7"/>
  <c r="BN203" i="7"/>
  <c r="BG203" i="7"/>
  <c r="AZ203" i="7"/>
  <c r="AS203" i="7"/>
  <c r="AL203" i="7"/>
  <c r="AE203" i="7"/>
  <c r="X203" i="7"/>
  <c r="Q203" i="7"/>
  <c r="J203" i="7"/>
  <c r="C203" i="7"/>
  <c r="CP202" i="7"/>
  <c r="CI202" i="7"/>
  <c r="CB202" i="7"/>
  <c r="BU202" i="7"/>
  <c r="BN202" i="7"/>
  <c r="BG202" i="7"/>
  <c r="AZ202" i="7"/>
  <c r="AS202" i="7"/>
  <c r="AL202" i="7"/>
  <c r="AE202" i="7"/>
  <c r="X202" i="7"/>
  <c r="Q202" i="7"/>
  <c r="J202" i="7"/>
  <c r="C202" i="7"/>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20" i="6"/>
  <c r="CI220" i="6"/>
  <c r="CB220" i="6"/>
  <c r="BU220" i="6"/>
  <c r="BN220" i="6"/>
  <c r="BG220" i="6"/>
  <c r="AZ220" i="6"/>
  <c r="AS220" i="6"/>
  <c r="AL220" i="6"/>
  <c r="AE220" i="6"/>
  <c r="X220" i="6"/>
  <c r="Q220" i="6"/>
  <c r="J220" i="6"/>
  <c r="C220" i="6"/>
  <c r="CP219" i="6"/>
  <c r="CI219" i="6"/>
  <c r="CB219" i="6"/>
  <c r="BU219" i="6"/>
  <c r="BN219" i="6"/>
  <c r="BG219" i="6"/>
  <c r="AZ219" i="6"/>
  <c r="AS219" i="6"/>
  <c r="AL219" i="6"/>
  <c r="AE219" i="6"/>
  <c r="X219" i="6"/>
  <c r="Q219" i="6"/>
  <c r="J219" i="6"/>
  <c r="C219" i="6"/>
  <c r="CP218" i="6"/>
  <c r="CI218" i="6"/>
  <c r="CB218" i="6"/>
  <c r="BU218" i="6"/>
  <c r="BN218" i="6"/>
  <c r="BG218" i="6"/>
  <c r="AZ218" i="6"/>
  <c r="AS218" i="6"/>
  <c r="AL218" i="6"/>
  <c r="AE218" i="6"/>
  <c r="X218" i="6"/>
  <c r="Q218" i="6"/>
  <c r="J218" i="6"/>
  <c r="C218" i="6"/>
  <c r="CP217" i="6"/>
  <c r="CI217" i="6"/>
  <c r="CB217" i="6"/>
  <c r="BU217" i="6"/>
  <c r="BN217" i="6"/>
  <c r="BG217" i="6"/>
  <c r="AZ217" i="6"/>
  <c r="AS217" i="6"/>
  <c r="AL217" i="6"/>
  <c r="AE217" i="6"/>
  <c r="X217" i="6"/>
  <c r="Q217" i="6"/>
  <c r="J217" i="6"/>
  <c r="C217" i="6"/>
  <c r="CP216" i="6"/>
  <c r="CI216" i="6"/>
  <c r="CB216" i="6"/>
  <c r="BU216" i="6"/>
  <c r="BN216" i="6"/>
  <c r="BG216" i="6"/>
  <c r="AZ216" i="6"/>
  <c r="AS216" i="6"/>
  <c r="AL216" i="6"/>
  <c r="AE216" i="6"/>
  <c r="X216" i="6"/>
  <c r="Q216" i="6"/>
  <c r="J216" i="6"/>
  <c r="C216" i="6"/>
  <c r="CP215" i="6"/>
  <c r="CI215" i="6"/>
  <c r="CB215" i="6"/>
  <c r="BU215" i="6"/>
  <c r="BN215" i="6"/>
  <c r="BG215" i="6"/>
  <c r="AZ215" i="6"/>
  <c r="AS215" i="6"/>
  <c r="AL215" i="6"/>
  <c r="AE215" i="6"/>
  <c r="X215" i="6"/>
  <c r="Q215" i="6"/>
  <c r="J215" i="6"/>
  <c r="C215" i="6"/>
  <c r="CP214" i="6"/>
  <c r="CI214" i="6"/>
  <c r="CB214" i="6"/>
  <c r="BU214" i="6"/>
  <c r="BN214" i="6"/>
  <c r="BG214" i="6"/>
  <c r="AZ214" i="6"/>
  <c r="AS214" i="6"/>
  <c r="AL214" i="6"/>
  <c r="AE214" i="6"/>
  <c r="X214" i="6"/>
  <c r="Q214" i="6"/>
  <c r="J214" i="6"/>
  <c r="C214" i="6"/>
  <c r="CP213" i="6"/>
  <c r="CI213" i="6"/>
  <c r="CB213" i="6"/>
  <c r="BU213" i="6"/>
  <c r="BN213" i="6"/>
  <c r="BG213" i="6"/>
  <c r="AZ213" i="6"/>
  <c r="AS213" i="6"/>
  <c r="AL213" i="6"/>
  <c r="AE213" i="6"/>
  <c r="X213" i="6"/>
  <c r="Q213" i="6"/>
  <c r="J213" i="6"/>
  <c r="C213" i="6"/>
  <c r="CP212" i="6"/>
  <c r="CI212" i="6"/>
  <c r="CB212" i="6"/>
  <c r="BU212" i="6"/>
  <c r="BN212" i="6"/>
  <c r="BG212" i="6"/>
  <c r="AZ212" i="6"/>
  <c r="AS212" i="6"/>
  <c r="AL212" i="6"/>
  <c r="AE212" i="6"/>
  <c r="X212" i="6"/>
  <c r="Q212" i="6"/>
  <c r="J212" i="6"/>
  <c r="C212" i="6"/>
  <c r="CP211" i="6"/>
  <c r="CI211" i="6"/>
  <c r="CB211" i="6"/>
  <c r="BU211" i="6"/>
  <c r="BN211" i="6"/>
  <c r="BG211" i="6"/>
  <c r="AZ211" i="6"/>
  <c r="AS211" i="6"/>
  <c r="AL211" i="6"/>
  <c r="AE211" i="6"/>
  <c r="X211" i="6"/>
  <c r="Q211" i="6"/>
  <c r="J211" i="6"/>
  <c r="C211" i="6"/>
  <c r="CP210" i="6"/>
  <c r="CI210" i="6"/>
  <c r="CB210" i="6"/>
  <c r="BU210" i="6"/>
  <c r="BN210" i="6"/>
  <c r="BG210" i="6"/>
  <c r="AZ210" i="6"/>
  <c r="AS210" i="6"/>
  <c r="AL210" i="6"/>
  <c r="AE210" i="6"/>
  <c r="X210" i="6"/>
  <c r="Q210" i="6"/>
  <c r="J210" i="6"/>
  <c r="C210" i="6"/>
  <c r="CP209" i="6"/>
  <c r="CI209" i="6"/>
  <c r="CB209" i="6"/>
  <c r="BU209" i="6"/>
  <c r="BN209" i="6"/>
  <c r="BG209" i="6"/>
  <c r="AZ209" i="6"/>
  <c r="AS209" i="6"/>
  <c r="AL209" i="6"/>
  <c r="AE209" i="6"/>
  <c r="X209" i="6"/>
  <c r="Q209" i="6"/>
  <c r="J209" i="6"/>
  <c r="C209" i="6"/>
  <c r="CP208" i="6"/>
  <c r="CI208" i="6"/>
  <c r="CB208" i="6"/>
  <c r="BU208" i="6"/>
  <c r="BN208" i="6"/>
  <c r="BG208" i="6"/>
  <c r="AZ208" i="6"/>
  <c r="AS208" i="6"/>
  <c r="AL208" i="6"/>
  <c r="AE208" i="6"/>
  <c r="X208" i="6"/>
  <c r="Q208" i="6"/>
  <c r="J208" i="6"/>
  <c r="C208" i="6"/>
  <c r="CP207" i="6"/>
  <c r="CI207" i="6"/>
  <c r="CB207" i="6"/>
  <c r="BU207" i="6"/>
  <c r="BN207" i="6"/>
  <c r="BG207" i="6"/>
  <c r="AZ207" i="6"/>
  <c r="AS207" i="6"/>
  <c r="AL207" i="6"/>
  <c r="AE207" i="6"/>
  <c r="X207" i="6"/>
  <c r="Q207" i="6"/>
  <c r="J207" i="6"/>
  <c r="C207" i="6"/>
  <c r="CP206" i="6"/>
  <c r="CI206" i="6"/>
  <c r="CB206" i="6"/>
  <c r="BU206" i="6"/>
  <c r="BN206" i="6"/>
  <c r="BG206" i="6"/>
  <c r="AZ206" i="6"/>
  <c r="AS206" i="6"/>
  <c r="AL206" i="6"/>
  <c r="AE206" i="6"/>
  <c r="X206" i="6"/>
  <c r="Q206" i="6"/>
  <c r="J206" i="6"/>
  <c r="C206" i="6"/>
  <c r="CP205" i="6"/>
  <c r="CI205" i="6"/>
  <c r="CB205" i="6"/>
  <c r="BU205" i="6"/>
  <c r="BN205" i="6"/>
  <c r="BG205" i="6"/>
  <c r="AZ205" i="6"/>
  <c r="AS205" i="6"/>
  <c r="AL205" i="6"/>
  <c r="AE205" i="6"/>
  <c r="X205" i="6"/>
  <c r="Q205" i="6"/>
  <c r="J205" i="6"/>
  <c r="C205" i="6"/>
  <c r="CP204" i="6"/>
  <c r="CI204" i="6"/>
  <c r="CB204" i="6"/>
  <c r="BU204" i="6"/>
  <c r="BN204" i="6"/>
  <c r="BG204" i="6"/>
  <c r="AZ204" i="6"/>
  <c r="AS204" i="6"/>
  <c r="AL204" i="6"/>
  <c r="AE204" i="6"/>
  <c r="X204" i="6"/>
  <c r="Q204" i="6"/>
  <c r="J204" i="6"/>
  <c r="C204" i="6"/>
  <c r="CP203" i="6"/>
  <c r="CI203" i="6"/>
  <c r="CB203" i="6"/>
  <c r="BU203" i="6"/>
  <c r="BN203" i="6"/>
  <c r="BG203" i="6"/>
  <c r="AZ203" i="6"/>
  <c r="AS203" i="6"/>
  <c r="AL203" i="6"/>
  <c r="AE203" i="6"/>
  <c r="X203" i="6"/>
  <c r="Q203" i="6"/>
  <c r="J203" i="6"/>
  <c r="C203" i="6"/>
  <c r="CP202" i="6"/>
  <c r="CI202" i="6"/>
  <c r="CB202" i="6"/>
  <c r="BU202" i="6"/>
  <c r="BN202" i="6"/>
  <c r="BG202" i="6"/>
  <c r="AZ202" i="6"/>
  <c r="AS202" i="6"/>
  <c r="AL202" i="6"/>
  <c r="AE202" i="6"/>
  <c r="X202" i="6"/>
  <c r="Q202" i="6"/>
  <c r="J202" i="6"/>
  <c r="C202" i="6"/>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20" i="5"/>
  <c r="CI220" i="5"/>
  <c r="CB220" i="5"/>
  <c r="BU220" i="5"/>
  <c r="BN220" i="5"/>
  <c r="BG220" i="5"/>
  <c r="AZ220" i="5"/>
  <c r="AS220" i="5"/>
  <c r="AL220" i="5"/>
  <c r="AE220" i="5"/>
  <c r="X220" i="5"/>
  <c r="Q220" i="5"/>
  <c r="J220" i="5"/>
  <c r="C220" i="5"/>
  <c r="CP219" i="5"/>
  <c r="CI219" i="5"/>
  <c r="CB219" i="5"/>
  <c r="BU219" i="5"/>
  <c r="BN219" i="5"/>
  <c r="BG219" i="5"/>
  <c r="AZ219" i="5"/>
  <c r="AS219" i="5"/>
  <c r="AL219" i="5"/>
  <c r="AE219" i="5"/>
  <c r="X219" i="5"/>
  <c r="Q219" i="5"/>
  <c r="J219" i="5"/>
  <c r="C219" i="5"/>
  <c r="CP218" i="5"/>
  <c r="CI218" i="5"/>
  <c r="CB218" i="5"/>
  <c r="BU218" i="5"/>
  <c r="BN218" i="5"/>
  <c r="BG218" i="5"/>
  <c r="AZ218" i="5"/>
  <c r="AS218" i="5"/>
  <c r="AL218" i="5"/>
  <c r="AE218" i="5"/>
  <c r="X218" i="5"/>
  <c r="Q218" i="5"/>
  <c r="J218" i="5"/>
  <c r="C218" i="5"/>
  <c r="CP217" i="5"/>
  <c r="CI217" i="5"/>
  <c r="CB217" i="5"/>
  <c r="BU217" i="5"/>
  <c r="BN217" i="5"/>
  <c r="BG217" i="5"/>
  <c r="AZ217" i="5"/>
  <c r="AS217" i="5"/>
  <c r="AL217" i="5"/>
  <c r="AE217" i="5"/>
  <c r="X217" i="5"/>
  <c r="Q217" i="5"/>
  <c r="J217" i="5"/>
  <c r="C217" i="5"/>
  <c r="CP216" i="5"/>
  <c r="CI216" i="5"/>
  <c r="CB216" i="5"/>
  <c r="BU216" i="5"/>
  <c r="BN216" i="5"/>
  <c r="BG216" i="5"/>
  <c r="AZ216" i="5"/>
  <c r="AS216" i="5"/>
  <c r="AL216" i="5"/>
  <c r="AE216" i="5"/>
  <c r="X216" i="5"/>
  <c r="Q216" i="5"/>
  <c r="J216" i="5"/>
  <c r="C216" i="5"/>
  <c r="CP215" i="5"/>
  <c r="CI215" i="5"/>
  <c r="CB215" i="5"/>
  <c r="BU215" i="5"/>
  <c r="BN215" i="5"/>
  <c r="BG215" i="5"/>
  <c r="AZ215" i="5"/>
  <c r="AS215" i="5"/>
  <c r="AL215" i="5"/>
  <c r="AE215" i="5"/>
  <c r="X215" i="5"/>
  <c r="Q215" i="5"/>
  <c r="J215" i="5"/>
  <c r="C215" i="5"/>
  <c r="CP214" i="5"/>
  <c r="CI214" i="5"/>
  <c r="CB214" i="5"/>
  <c r="BU214" i="5"/>
  <c r="BN214" i="5"/>
  <c r="BG214" i="5"/>
  <c r="AZ214" i="5"/>
  <c r="AS214" i="5"/>
  <c r="AL214" i="5"/>
  <c r="AE214" i="5"/>
  <c r="X214" i="5"/>
  <c r="Q214" i="5"/>
  <c r="J214" i="5"/>
  <c r="C214" i="5"/>
  <c r="CP213" i="5"/>
  <c r="CI213" i="5"/>
  <c r="CB213" i="5"/>
  <c r="BU213" i="5"/>
  <c r="BN213" i="5"/>
  <c r="BG213" i="5"/>
  <c r="AZ213" i="5"/>
  <c r="AS213" i="5"/>
  <c r="AL213" i="5"/>
  <c r="AE213" i="5"/>
  <c r="X213" i="5"/>
  <c r="Q213" i="5"/>
  <c r="J213" i="5"/>
  <c r="C213" i="5"/>
  <c r="CP212" i="5"/>
  <c r="CI212" i="5"/>
  <c r="CB212" i="5"/>
  <c r="BU212" i="5"/>
  <c r="BN212" i="5"/>
  <c r="BG212" i="5"/>
  <c r="AZ212" i="5"/>
  <c r="AS212" i="5"/>
  <c r="AL212" i="5"/>
  <c r="AE212" i="5"/>
  <c r="X212" i="5"/>
  <c r="Q212" i="5"/>
  <c r="J212" i="5"/>
  <c r="C212" i="5"/>
  <c r="CP211" i="5"/>
  <c r="CI211" i="5"/>
  <c r="CB211" i="5"/>
  <c r="BU211" i="5"/>
  <c r="BN211" i="5"/>
  <c r="BG211" i="5"/>
  <c r="AZ211" i="5"/>
  <c r="AS211" i="5"/>
  <c r="AL211" i="5"/>
  <c r="AE211" i="5"/>
  <c r="X211" i="5"/>
  <c r="Q211" i="5"/>
  <c r="J211" i="5"/>
  <c r="C211" i="5"/>
  <c r="CP210" i="5"/>
  <c r="CI210" i="5"/>
  <c r="CB210" i="5"/>
  <c r="BU210" i="5"/>
  <c r="BN210" i="5"/>
  <c r="BG210" i="5"/>
  <c r="AZ210" i="5"/>
  <c r="AS210" i="5"/>
  <c r="AL210" i="5"/>
  <c r="AE210" i="5"/>
  <c r="X210" i="5"/>
  <c r="Q210" i="5"/>
  <c r="J210" i="5"/>
  <c r="C210" i="5"/>
  <c r="CP209" i="5"/>
  <c r="CI209" i="5"/>
  <c r="CB209" i="5"/>
  <c r="BU209" i="5"/>
  <c r="BN209" i="5"/>
  <c r="BG209" i="5"/>
  <c r="AZ209" i="5"/>
  <c r="AS209" i="5"/>
  <c r="AL209" i="5"/>
  <c r="AE209" i="5"/>
  <c r="X209" i="5"/>
  <c r="Q209" i="5"/>
  <c r="J209" i="5"/>
  <c r="C209" i="5"/>
  <c r="CP208" i="5"/>
  <c r="CI208" i="5"/>
  <c r="CB208" i="5"/>
  <c r="BU208" i="5"/>
  <c r="BN208" i="5"/>
  <c r="BG208" i="5"/>
  <c r="AZ208" i="5"/>
  <c r="AS208" i="5"/>
  <c r="AL208" i="5"/>
  <c r="AE208" i="5"/>
  <c r="X208" i="5"/>
  <c r="Q208" i="5"/>
  <c r="J208" i="5"/>
  <c r="C208" i="5"/>
  <c r="CP207" i="5"/>
  <c r="CI207" i="5"/>
  <c r="CB207" i="5"/>
  <c r="BU207" i="5"/>
  <c r="BN207" i="5"/>
  <c r="BG207" i="5"/>
  <c r="AZ207" i="5"/>
  <c r="AS207" i="5"/>
  <c r="AL207" i="5"/>
  <c r="AE207" i="5"/>
  <c r="X207" i="5"/>
  <c r="Q207" i="5"/>
  <c r="J207" i="5"/>
  <c r="C207" i="5"/>
  <c r="CP206" i="5"/>
  <c r="CI206" i="5"/>
  <c r="CB206" i="5"/>
  <c r="BU206" i="5"/>
  <c r="BN206" i="5"/>
  <c r="BG206" i="5"/>
  <c r="AZ206" i="5"/>
  <c r="AS206" i="5"/>
  <c r="AL206" i="5"/>
  <c r="AE206" i="5"/>
  <c r="X206" i="5"/>
  <c r="Q206" i="5"/>
  <c r="J206" i="5"/>
  <c r="C206" i="5"/>
  <c r="CP205" i="5"/>
  <c r="CI205" i="5"/>
  <c r="CB205" i="5"/>
  <c r="BU205" i="5"/>
  <c r="BN205" i="5"/>
  <c r="BG205" i="5"/>
  <c r="AZ205" i="5"/>
  <c r="AS205" i="5"/>
  <c r="AL205" i="5"/>
  <c r="AE205" i="5"/>
  <c r="X205" i="5"/>
  <c r="Q205" i="5"/>
  <c r="J205" i="5"/>
  <c r="C205" i="5"/>
  <c r="CP204" i="5"/>
  <c r="CI204" i="5"/>
  <c r="CB204" i="5"/>
  <c r="BU204" i="5"/>
  <c r="BN204" i="5"/>
  <c r="BG204" i="5"/>
  <c r="AZ204" i="5"/>
  <c r="AS204" i="5"/>
  <c r="AL204" i="5"/>
  <c r="AE204" i="5"/>
  <c r="X204" i="5"/>
  <c r="Q204" i="5"/>
  <c r="J204" i="5"/>
  <c r="C204" i="5"/>
  <c r="CP203" i="5"/>
  <c r="CI203" i="5"/>
  <c r="CB203" i="5"/>
  <c r="BU203" i="5"/>
  <c r="BN203" i="5"/>
  <c r="BG203" i="5"/>
  <c r="AZ203" i="5"/>
  <c r="AS203" i="5"/>
  <c r="AL203" i="5"/>
  <c r="AE203" i="5"/>
  <c r="X203" i="5"/>
  <c r="Q203" i="5"/>
  <c r="J203" i="5"/>
  <c r="C203" i="5"/>
  <c r="CP202" i="5"/>
  <c r="CI202" i="5"/>
  <c r="CB202" i="5"/>
  <c r="BU202" i="5"/>
  <c r="BN202" i="5"/>
  <c r="BG202" i="5"/>
  <c r="AZ202" i="5"/>
  <c r="AS202" i="5"/>
  <c r="AL202" i="5"/>
  <c r="AE202" i="5"/>
  <c r="X202" i="5"/>
  <c r="Q202" i="5"/>
  <c r="J202" i="5"/>
  <c r="C202" i="5"/>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20" i="4"/>
  <c r="CI220" i="4"/>
  <c r="CB220" i="4"/>
  <c r="BU220" i="4"/>
  <c r="BN220" i="4"/>
  <c r="BG220" i="4"/>
  <c r="AZ220" i="4"/>
  <c r="AS220" i="4"/>
  <c r="AL220" i="4"/>
  <c r="AE220" i="4"/>
  <c r="X220" i="4"/>
  <c r="Q220" i="4"/>
  <c r="J220" i="4"/>
  <c r="C220" i="4"/>
  <c r="CP219" i="4"/>
  <c r="CI219" i="4"/>
  <c r="CB219" i="4"/>
  <c r="BU219" i="4"/>
  <c r="BN219" i="4"/>
  <c r="BG219" i="4"/>
  <c r="AZ219" i="4"/>
  <c r="AS219" i="4"/>
  <c r="AL219" i="4"/>
  <c r="AE219" i="4"/>
  <c r="X219" i="4"/>
  <c r="Q219" i="4"/>
  <c r="J219" i="4"/>
  <c r="C219" i="4"/>
  <c r="CP218" i="4"/>
  <c r="CI218" i="4"/>
  <c r="CB218" i="4"/>
  <c r="BU218" i="4"/>
  <c r="BN218" i="4"/>
  <c r="BG218" i="4"/>
  <c r="AZ218" i="4"/>
  <c r="AS218" i="4"/>
  <c r="AL218" i="4"/>
  <c r="AE218" i="4"/>
  <c r="X218" i="4"/>
  <c r="Q218" i="4"/>
  <c r="J218" i="4"/>
  <c r="C218" i="4"/>
  <c r="CP217" i="4"/>
  <c r="CI217" i="4"/>
  <c r="CB217" i="4"/>
  <c r="BU217" i="4"/>
  <c r="BN217" i="4"/>
  <c r="BG217" i="4"/>
  <c r="AZ217" i="4"/>
  <c r="AS217" i="4"/>
  <c r="AL217" i="4"/>
  <c r="AE217" i="4"/>
  <c r="X217" i="4"/>
  <c r="Q217" i="4"/>
  <c r="J217" i="4"/>
  <c r="C217" i="4"/>
  <c r="CP216" i="4"/>
  <c r="CI216" i="4"/>
  <c r="CB216" i="4"/>
  <c r="BU216" i="4"/>
  <c r="BN216" i="4"/>
  <c r="BG216" i="4"/>
  <c r="AZ216" i="4"/>
  <c r="AS216" i="4"/>
  <c r="AL216" i="4"/>
  <c r="AE216" i="4"/>
  <c r="X216" i="4"/>
  <c r="Q216" i="4"/>
  <c r="J216" i="4"/>
  <c r="C216" i="4"/>
  <c r="CP215" i="4"/>
  <c r="CI215" i="4"/>
  <c r="CB215" i="4"/>
  <c r="BU215" i="4"/>
  <c r="BN215" i="4"/>
  <c r="BG215" i="4"/>
  <c r="AZ215" i="4"/>
  <c r="AS215" i="4"/>
  <c r="AL215" i="4"/>
  <c r="AE215" i="4"/>
  <c r="X215" i="4"/>
  <c r="Q215" i="4"/>
  <c r="J215" i="4"/>
  <c r="C215" i="4"/>
  <c r="CP214" i="4"/>
  <c r="CI214" i="4"/>
  <c r="CB214" i="4"/>
  <c r="BU214" i="4"/>
  <c r="BN214" i="4"/>
  <c r="BG214" i="4"/>
  <c r="AZ214" i="4"/>
  <c r="AS214" i="4"/>
  <c r="AL214" i="4"/>
  <c r="AE214" i="4"/>
  <c r="X214" i="4"/>
  <c r="Q214" i="4"/>
  <c r="J214" i="4"/>
  <c r="C214" i="4"/>
  <c r="CP213" i="4"/>
  <c r="CI213" i="4"/>
  <c r="CB213" i="4"/>
  <c r="BU213" i="4"/>
  <c r="BN213" i="4"/>
  <c r="BG213" i="4"/>
  <c r="AZ213" i="4"/>
  <c r="AS213" i="4"/>
  <c r="AL213" i="4"/>
  <c r="AE213" i="4"/>
  <c r="X213" i="4"/>
  <c r="Q213" i="4"/>
  <c r="J213" i="4"/>
  <c r="C213" i="4"/>
  <c r="CP212" i="4"/>
  <c r="CI212" i="4"/>
  <c r="CB212" i="4"/>
  <c r="BU212" i="4"/>
  <c r="BN212" i="4"/>
  <c r="BG212" i="4"/>
  <c r="AZ212" i="4"/>
  <c r="AS212" i="4"/>
  <c r="AL212" i="4"/>
  <c r="AE212" i="4"/>
  <c r="X212" i="4"/>
  <c r="Q212" i="4"/>
  <c r="J212" i="4"/>
  <c r="C212" i="4"/>
  <c r="CP211" i="4"/>
  <c r="CI211" i="4"/>
  <c r="CB211" i="4"/>
  <c r="BU211" i="4"/>
  <c r="BN211" i="4"/>
  <c r="BG211" i="4"/>
  <c r="AZ211" i="4"/>
  <c r="AS211" i="4"/>
  <c r="AL211" i="4"/>
  <c r="AE211" i="4"/>
  <c r="X211" i="4"/>
  <c r="Q211" i="4"/>
  <c r="J211" i="4"/>
  <c r="C211" i="4"/>
  <c r="CP210" i="4"/>
  <c r="CI210" i="4"/>
  <c r="CB210" i="4"/>
  <c r="BU210" i="4"/>
  <c r="BN210" i="4"/>
  <c r="BG210" i="4"/>
  <c r="AZ210" i="4"/>
  <c r="AS210" i="4"/>
  <c r="AL210" i="4"/>
  <c r="AE210" i="4"/>
  <c r="X210" i="4"/>
  <c r="Q210" i="4"/>
  <c r="J210" i="4"/>
  <c r="C210" i="4"/>
  <c r="CP209" i="4"/>
  <c r="CI209" i="4"/>
  <c r="CB209" i="4"/>
  <c r="BU209" i="4"/>
  <c r="BN209" i="4"/>
  <c r="BG209" i="4"/>
  <c r="AZ209" i="4"/>
  <c r="AS209" i="4"/>
  <c r="AL209" i="4"/>
  <c r="AE209" i="4"/>
  <c r="X209" i="4"/>
  <c r="Q209" i="4"/>
  <c r="J209" i="4"/>
  <c r="C209" i="4"/>
  <c r="CP208" i="4"/>
  <c r="CI208" i="4"/>
  <c r="CB208" i="4"/>
  <c r="BU208" i="4"/>
  <c r="BN208" i="4"/>
  <c r="BG208" i="4"/>
  <c r="AZ208" i="4"/>
  <c r="AS208" i="4"/>
  <c r="AL208" i="4"/>
  <c r="AE208" i="4"/>
  <c r="X208" i="4"/>
  <c r="Q208" i="4"/>
  <c r="J208" i="4"/>
  <c r="C208" i="4"/>
  <c r="CP207" i="4"/>
  <c r="CI207" i="4"/>
  <c r="CB207" i="4"/>
  <c r="BU207" i="4"/>
  <c r="BN207" i="4"/>
  <c r="BG207" i="4"/>
  <c r="AZ207" i="4"/>
  <c r="AS207" i="4"/>
  <c r="AL207" i="4"/>
  <c r="AE207" i="4"/>
  <c r="X207" i="4"/>
  <c r="Q207" i="4"/>
  <c r="J207" i="4"/>
  <c r="C207" i="4"/>
  <c r="CP206" i="4"/>
  <c r="CI206" i="4"/>
  <c r="CB206" i="4"/>
  <c r="BU206" i="4"/>
  <c r="BN206" i="4"/>
  <c r="BG206" i="4"/>
  <c r="AZ206" i="4"/>
  <c r="AS206" i="4"/>
  <c r="AL206" i="4"/>
  <c r="AE206" i="4"/>
  <c r="X206" i="4"/>
  <c r="Q206" i="4"/>
  <c r="J206" i="4"/>
  <c r="C206" i="4"/>
  <c r="CP205" i="4"/>
  <c r="CI205" i="4"/>
  <c r="CB205" i="4"/>
  <c r="BU205" i="4"/>
  <c r="BN205" i="4"/>
  <c r="BG205" i="4"/>
  <c r="AZ205" i="4"/>
  <c r="AS205" i="4"/>
  <c r="AL205" i="4"/>
  <c r="AE205" i="4"/>
  <c r="X205" i="4"/>
  <c r="Q205" i="4"/>
  <c r="J205" i="4"/>
  <c r="C205" i="4"/>
  <c r="CP204" i="4"/>
  <c r="CI204" i="4"/>
  <c r="CB204" i="4"/>
  <c r="BU204" i="4"/>
  <c r="BN204" i="4"/>
  <c r="BG204" i="4"/>
  <c r="AZ204" i="4"/>
  <c r="AS204" i="4"/>
  <c r="AL204" i="4"/>
  <c r="AE204" i="4"/>
  <c r="X204" i="4"/>
  <c r="Q204" i="4"/>
  <c r="J204" i="4"/>
  <c r="C204" i="4"/>
  <c r="CP203" i="4"/>
  <c r="CI203" i="4"/>
  <c r="CB203" i="4"/>
  <c r="BU203" i="4"/>
  <c r="BN203" i="4"/>
  <c r="BG203" i="4"/>
  <c r="AZ203" i="4"/>
  <c r="AS203" i="4"/>
  <c r="AL203" i="4"/>
  <c r="AE203" i="4"/>
  <c r="X203" i="4"/>
  <c r="Q203" i="4"/>
  <c r="J203" i="4"/>
  <c r="C203" i="4"/>
  <c r="CP202" i="4"/>
  <c r="CI202" i="4"/>
  <c r="CB202" i="4"/>
  <c r="BU202" i="4"/>
  <c r="BN202" i="4"/>
  <c r="BG202" i="4"/>
  <c r="AZ202" i="4"/>
  <c r="AS202" i="4"/>
  <c r="AL202" i="4"/>
  <c r="AE202" i="4"/>
  <c r="X202" i="4"/>
  <c r="Q202" i="4"/>
  <c r="J202" i="4"/>
  <c r="C202" i="4"/>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20" i="3"/>
  <c r="CI220" i="3"/>
  <c r="CB220" i="3"/>
  <c r="BU220" i="3"/>
  <c r="BN220" i="3"/>
  <c r="BG220" i="3"/>
  <c r="AZ220" i="3"/>
  <c r="AS220" i="3"/>
  <c r="AL220" i="3"/>
  <c r="AE220" i="3"/>
  <c r="X220" i="3"/>
  <c r="Q220" i="3"/>
  <c r="J220" i="3"/>
  <c r="C220" i="3"/>
  <c r="CP219" i="3"/>
  <c r="CI219" i="3"/>
  <c r="CB219" i="3"/>
  <c r="BU219" i="3"/>
  <c r="BN219" i="3"/>
  <c r="BG219" i="3"/>
  <c r="AZ219" i="3"/>
  <c r="AS219" i="3"/>
  <c r="AL219" i="3"/>
  <c r="AE219" i="3"/>
  <c r="X219" i="3"/>
  <c r="Q219" i="3"/>
  <c r="J219" i="3"/>
  <c r="C219" i="3"/>
  <c r="CP218" i="3"/>
  <c r="CI218" i="3"/>
  <c r="CB218" i="3"/>
  <c r="BU218" i="3"/>
  <c r="BN218" i="3"/>
  <c r="BG218" i="3"/>
  <c r="AZ218" i="3"/>
  <c r="AS218" i="3"/>
  <c r="AL218" i="3"/>
  <c r="AE218" i="3"/>
  <c r="X218" i="3"/>
  <c r="Q218" i="3"/>
  <c r="J218" i="3"/>
  <c r="C218" i="3"/>
  <c r="CP217" i="3"/>
  <c r="CI217" i="3"/>
  <c r="CB217" i="3"/>
  <c r="BU217" i="3"/>
  <c r="BN217" i="3"/>
  <c r="BG217" i="3"/>
  <c r="AZ217" i="3"/>
  <c r="AS217" i="3"/>
  <c r="AL217" i="3"/>
  <c r="AE217" i="3"/>
  <c r="X217" i="3"/>
  <c r="Q217" i="3"/>
  <c r="J217" i="3"/>
  <c r="C217" i="3"/>
  <c r="CP216" i="3"/>
  <c r="CI216" i="3"/>
  <c r="CB216" i="3"/>
  <c r="BU216" i="3"/>
  <c r="BN216" i="3"/>
  <c r="BG216" i="3"/>
  <c r="AZ216" i="3"/>
  <c r="AS216" i="3"/>
  <c r="AL216" i="3"/>
  <c r="AE216" i="3"/>
  <c r="X216" i="3"/>
  <c r="Q216" i="3"/>
  <c r="J216" i="3"/>
  <c r="C216" i="3"/>
  <c r="CP215" i="3"/>
  <c r="CI215" i="3"/>
  <c r="CB215" i="3"/>
  <c r="BU215" i="3"/>
  <c r="BN215" i="3"/>
  <c r="BG215" i="3"/>
  <c r="AZ215" i="3"/>
  <c r="AS215" i="3"/>
  <c r="AL215" i="3"/>
  <c r="AE215" i="3"/>
  <c r="X215" i="3"/>
  <c r="Q215" i="3"/>
  <c r="J215" i="3"/>
  <c r="C215" i="3"/>
  <c r="CP214" i="3"/>
  <c r="CI214" i="3"/>
  <c r="CB214" i="3"/>
  <c r="BU214" i="3"/>
  <c r="BN214" i="3"/>
  <c r="BG214" i="3"/>
  <c r="AZ214" i="3"/>
  <c r="AS214" i="3"/>
  <c r="AL214" i="3"/>
  <c r="AE214" i="3"/>
  <c r="X214" i="3"/>
  <c r="Q214" i="3"/>
  <c r="J214" i="3"/>
  <c r="C214" i="3"/>
  <c r="CP213" i="3"/>
  <c r="CI213" i="3"/>
  <c r="CB213" i="3"/>
  <c r="BU213" i="3"/>
  <c r="BN213" i="3"/>
  <c r="BG213" i="3"/>
  <c r="AZ213" i="3"/>
  <c r="AS213" i="3"/>
  <c r="AL213" i="3"/>
  <c r="AE213" i="3"/>
  <c r="X213" i="3"/>
  <c r="Q213" i="3"/>
  <c r="J213" i="3"/>
  <c r="C213" i="3"/>
  <c r="CP212" i="3"/>
  <c r="CI212" i="3"/>
  <c r="CB212" i="3"/>
  <c r="BU212" i="3"/>
  <c r="BN212" i="3"/>
  <c r="BG212" i="3"/>
  <c r="AZ212" i="3"/>
  <c r="AS212" i="3"/>
  <c r="AL212" i="3"/>
  <c r="AE212" i="3"/>
  <c r="X212" i="3"/>
  <c r="Q212" i="3"/>
  <c r="J212" i="3"/>
  <c r="C212" i="3"/>
  <c r="CP211" i="3"/>
  <c r="CI211" i="3"/>
  <c r="CB211" i="3"/>
  <c r="BU211" i="3"/>
  <c r="BN211" i="3"/>
  <c r="BG211" i="3"/>
  <c r="AZ211" i="3"/>
  <c r="AS211" i="3"/>
  <c r="AL211" i="3"/>
  <c r="AE211" i="3"/>
  <c r="X211" i="3"/>
  <c r="Q211" i="3"/>
  <c r="J211" i="3"/>
  <c r="C211" i="3"/>
  <c r="CP210" i="3"/>
  <c r="CI210" i="3"/>
  <c r="CB210" i="3"/>
  <c r="BU210" i="3"/>
  <c r="BN210" i="3"/>
  <c r="BG210" i="3"/>
  <c r="AZ210" i="3"/>
  <c r="AS210" i="3"/>
  <c r="AL210" i="3"/>
  <c r="AE210" i="3"/>
  <c r="X210" i="3"/>
  <c r="Q210" i="3"/>
  <c r="J210" i="3"/>
  <c r="C210" i="3"/>
  <c r="CP209" i="3"/>
  <c r="CI209" i="3"/>
  <c r="CB209" i="3"/>
  <c r="BU209" i="3"/>
  <c r="BN209" i="3"/>
  <c r="BG209" i="3"/>
  <c r="AZ209" i="3"/>
  <c r="AS209" i="3"/>
  <c r="AL209" i="3"/>
  <c r="AE209" i="3"/>
  <c r="X209" i="3"/>
  <c r="Q209" i="3"/>
  <c r="J209" i="3"/>
  <c r="C209" i="3"/>
  <c r="CP208" i="3"/>
  <c r="CI208" i="3"/>
  <c r="CB208" i="3"/>
  <c r="BU208" i="3"/>
  <c r="BN208" i="3"/>
  <c r="BG208" i="3"/>
  <c r="AZ208" i="3"/>
  <c r="AS208" i="3"/>
  <c r="AL208" i="3"/>
  <c r="AE208" i="3"/>
  <c r="X208" i="3"/>
  <c r="Q208" i="3"/>
  <c r="J208" i="3"/>
  <c r="C208" i="3"/>
  <c r="CP207" i="3"/>
  <c r="CI207" i="3"/>
  <c r="CB207" i="3"/>
  <c r="BU207" i="3"/>
  <c r="BN207" i="3"/>
  <c r="BG207" i="3"/>
  <c r="AZ207" i="3"/>
  <c r="AS207" i="3"/>
  <c r="AL207" i="3"/>
  <c r="AE207" i="3"/>
  <c r="X207" i="3"/>
  <c r="Q207" i="3"/>
  <c r="J207" i="3"/>
  <c r="C207" i="3"/>
  <c r="CP206" i="3"/>
  <c r="CI206" i="3"/>
  <c r="CB206" i="3"/>
  <c r="BU206" i="3"/>
  <c r="BN206" i="3"/>
  <c r="BG206" i="3"/>
  <c r="AZ206" i="3"/>
  <c r="AS206" i="3"/>
  <c r="AL206" i="3"/>
  <c r="AE206" i="3"/>
  <c r="X206" i="3"/>
  <c r="Q206" i="3"/>
  <c r="J206" i="3"/>
  <c r="C206" i="3"/>
  <c r="CP205" i="3"/>
  <c r="CI205" i="3"/>
  <c r="CB205" i="3"/>
  <c r="BU205" i="3"/>
  <c r="BN205" i="3"/>
  <c r="BG205" i="3"/>
  <c r="AZ205" i="3"/>
  <c r="AS205" i="3"/>
  <c r="AL205" i="3"/>
  <c r="AE205" i="3"/>
  <c r="X205" i="3"/>
  <c r="Q205" i="3"/>
  <c r="J205" i="3"/>
  <c r="C205" i="3"/>
  <c r="CP204" i="3"/>
  <c r="CI204" i="3"/>
  <c r="CB204" i="3"/>
  <c r="BU204" i="3"/>
  <c r="BN204" i="3"/>
  <c r="BG204" i="3"/>
  <c r="AZ204" i="3"/>
  <c r="AS204" i="3"/>
  <c r="AL204" i="3"/>
  <c r="AE204" i="3"/>
  <c r="X204" i="3"/>
  <c r="Q204" i="3"/>
  <c r="J204" i="3"/>
  <c r="C204" i="3"/>
  <c r="CP203" i="3"/>
  <c r="CI203" i="3"/>
  <c r="CB203" i="3"/>
  <c r="BU203" i="3"/>
  <c r="BN203" i="3"/>
  <c r="BG203" i="3"/>
  <c r="AZ203" i="3"/>
  <c r="AS203" i="3"/>
  <c r="AL203" i="3"/>
  <c r="AE203" i="3"/>
  <c r="X203" i="3"/>
  <c r="Q203" i="3"/>
  <c r="J203" i="3"/>
  <c r="C203" i="3"/>
  <c r="CP202" i="3"/>
  <c r="CI202" i="3"/>
  <c r="CB202" i="3"/>
  <c r="BU202" i="3"/>
  <c r="BN202" i="3"/>
  <c r="BG202" i="3"/>
  <c r="AZ202" i="3"/>
  <c r="AS202" i="3"/>
  <c r="AL202" i="3"/>
  <c r="AE202" i="3"/>
  <c r="X202" i="3"/>
  <c r="Q202" i="3"/>
  <c r="J202" i="3"/>
  <c r="C202" i="3"/>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20" i="2"/>
  <c r="CI220" i="2"/>
  <c r="CB220" i="2"/>
  <c r="BU220" i="2"/>
  <c r="BN220" i="2"/>
  <c r="BG220" i="2"/>
  <c r="AZ220" i="2"/>
  <c r="AS220" i="2"/>
  <c r="AL220" i="2"/>
  <c r="AE220" i="2"/>
  <c r="X220" i="2"/>
  <c r="Q220" i="2"/>
  <c r="J220" i="2"/>
  <c r="C220" i="2"/>
  <c r="CP219" i="2"/>
  <c r="CI219" i="2"/>
  <c r="CB219" i="2"/>
  <c r="BU219" i="2"/>
  <c r="BN219" i="2"/>
  <c r="BG219" i="2"/>
  <c r="AZ219" i="2"/>
  <c r="AS219" i="2"/>
  <c r="AL219" i="2"/>
  <c r="AE219" i="2"/>
  <c r="X219" i="2"/>
  <c r="Q219" i="2"/>
  <c r="J219" i="2"/>
  <c r="C219" i="2"/>
  <c r="CP218" i="2"/>
  <c r="CI218" i="2"/>
  <c r="CB218" i="2"/>
  <c r="BU218" i="2"/>
  <c r="BN218" i="2"/>
  <c r="BG218" i="2"/>
  <c r="AZ218" i="2"/>
  <c r="AS218" i="2"/>
  <c r="AL218" i="2"/>
  <c r="AE218" i="2"/>
  <c r="X218" i="2"/>
  <c r="Q218" i="2"/>
  <c r="J218" i="2"/>
  <c r="C218" i="2"/>
  <c r="CP217" i="2"/>
  <c r="CI217" i="2"/>
  <c r="CB217" i="2"/>
  <c r="BU217" i="2"/>
  <c r="BN217" i="2"/>
  <c r="BG217" i="2"/>
  <c r="AZ217" i="2"/>
  <c r="AS217" i="2"/>
  <c r="AL217" i="2"/>
  <c r="AE217" i="2"/>
  <c r="X217" i="2"/>
  <c r="Q217" i="2"/>
  <c r="J217" i="2"/>
  <c r="C217" i="2"/>
  <c r="CP216" i="2"/>
  <c r="CI216" i="2"/>
  <c r="CB216" i="2"/>
  <c r="BU216" i="2"/>
  <c r="BN216" i="2"/>
  <c r="BG216" i="2"/>
  <c r="AZ216" i="2"/>
  <c r="AS216" i="2"/>
  <c r="AL216" i="2"/>
  <c r="AE216" i="2"/>
  <c r="X216" i="2"/>
  <c r="Q216" i="2"/>
  <c r="J216" i="2"/>
  <c r="C216" i="2"/>
  <c r="CP215" i="2"/>
  <c r="CI215" i="2"/>
  <c r="CB215" i="2"/>
  <c r="BU215" i="2"/>
  <c r="BN215" i="2"/>
  <c r="BG215" i="2"/>
  <c r="AZ215" i="2"/>
  <c r="AS215" i="2"/>
  <c r="AL215" i="2"/>
  <c r="AE215" i="2"/>
  <c r="X215" i="2"/>
  <c r="Q215" i="2"/>
  <c r="J215" i="2"/>
  <c r="C215" i="2"/>
  <c r="CP214" i="2"/>
  <c r="CI214" i="2"/>
  <c r="CB214" i="2"/>
  <c r="BU214" i="2"/>
  <c r="BN214" i="2"/>
  <c r="BG214" i="2"/>
  <c r="AZ214" i="2"/>
  <c r="AS214" i="2"/>
  <c r="AL214" i="2"/>
  <c r="AE214" i="2"/>
  <c r="X214" i="2"/>
  <c r="Q214" i="2"/>
  <c r="J214" i="2"/>
  <c r="C214" i="2"/>
  <c r="CP213" i="2"/>
  <c r="CI213" i="2"/>
  <c r="CB213" i="2"/>
  <c r="BU213" i="2"/>
  <c r="BN213" i="2"/>
  <c r="BG213" i="2"/>
  <c r="AZ213" i="2"/>
  <c r="AS213" i="2"/>
  <c r="AL213" i="2"/>
  <c r="AE213" i="2"/>
  <c r="X213" i="2"/>
  <c r="Q213" i="2"/>
  <c r="J213" i="2"/>
  <c r="C213" i="2"/>
  <c r="CP212" i="2"/>
  <c r="CI212" i="2"/>
  <c r="CB212" i="2"/>
  <c r="BU212" i="2"/>
  <c r="BN212" i="2"/>
  <c r="BG212" i="2"/>
  <c r="AZ212" i="2"/>
  <c r="AS212" i="2"/>
  <c r="AL212" i="2"/>
  <c r="AE212" i="2"/>
  <c r="X212" i="2"/>
  <c r="Q212" i="2"/>
  <c r="J212" i="2"/>
  <c r="C212" i="2"/>
  <c r="CP211" i="2"/>
  <c r="CI211" i="2"/>
  <c r="CB211" i="2"/>
  <c r="BU211" i="2"/>
  <c r="BN211" i="2"/>
  <c r="BG211" i="2"/>
  <c r="AZ211" i="2"/>
  <c r="AS211" i="2"/>
  <c r="AL211" i="2"/>
  <c r="AE211" i="2"/>
  <c r="X211" i="2"/>
  <c r="Q211" i="2"/>
  <c r="J211" i="2"/>
  <c r="C211" i="2"/>
  <c r="CP210" i="2"/>
  <c r="CI210" i="2"/>
  <c r="CB210" i="2"/>
  <c r="BU210" i="2"/>
  <c r="BN210" i="2"/>
  <c r="BG210" i="2"/>
  <c r="AZ210" i="2"/>
  <c r="AS210" i="2"/>
  <c r="AL210" i="2"/>
  <c r="AE210" i="2"/>
  <c r="X210" i="2"/>
  <c r="Q210" i="2"/>
  <c r="J210" i="2"/>
  <c r="C210" i="2"/>
  <c r="CP209" i="2"/>
  <c r="CI209" i="2"/>
  <c r="CB209" i="2"/>
  <c r="BU209" i="2"/>
  <c r="BN209" i="2"/>
  <c r="BG209" i="2"/>
  <c r="AZ209" i="2"/>
  <c r="AS209" i="2"/>
  <c r="AL209" i="2"/>
  <c r="AE209" i="2"/>
  <c r="X209" i="2"/>
  <c r="Q209" i="2"/>
  <c r="J209" i="2"/>
  <c r="C209" i="2"/>
  <c r="CP208" i="2"/>
  <c r="CI208" i="2"/>
  <c r="CB208" i="2"/>
  <c r="BU208" i="2"/>
  <c r="BN208" i="2"/>
  <c r="BG208" i="2"/>
  <c r="AZ208" i="2"/>
  <c r="AS208" i="2"/>
  <c r="AL208" i="2"/>
  <c r="AE208" i="2"/>
  <c r="X208" i="2"/>
  <c r="Q208" i="2"/>
  <c r="J208" i="2"/>
  <c r="C208" i="2"/>
  <c r="CP207" i="2"/>
  <c r="CI207" i="2"/>
  <c r="CB207" i="2"/>
  <c r="BU207" i="2"/>
  <c r="BN207" i="2"/>
  <c r="BG207" i="2"/>
  <c r="AZ207" i="2"/>
  <c r="AS207" i="2"/>
  <c r="AL207" i="2"/>
  <c r="AE207" i="2"/>
  <c r="X207" i="2"/>
  <c r="Q207" i="2"/>
  <c r="J207" i="2"/>
  <c r="C207" i="2"/>
  <c r="CP206" i="2"/>
  <c r="CI206" i="2"/>
  <c r="CB206" i="2"/>
  <c r="BU206" i="2"/>
  <c r="BN206" i="2"/>
  <c r="BG206" i="2"/>
  <c r="AZ206" i="2"/>
  <c r="AS206" i="2"/>
  <c r="AL206" i="2"/>
  <c r="AE206" i="2"/>
  <c r="X206" i="2"/>
  <c r="Q206" i="2"/>
  <c r="J206" i="2"/>
  <c r="C206" i="2"/>
  <c r="CP205" i="2"/>
  <c r="CI205" i="2"/>
  <c r="CB205" i="2"/>
  <c r="BU205" i="2"/>
  <c r="BN205" i="2"/>
  <c r="BG205" i="2"/>
  <c r="AZ205" i="2"/>
  <c r="AS205" i="2"/>
  <c r="AL205" i="2"/>
  <c r="AE205" i="2"/>
  <c r="X205" i="2"/>
  <c r="Q205" i="2"/>
  <c r="J205" i="2"/>
  <c r="C205" i="2"/>
  <c r="CP204" i="2"/>
  <c r="CI204" i="2"/>
  <c r="CB204" i="2"/>
  <c r="BU204" i="2"/>
  <c r="BN204" i="2"/>
  <c r="BG204" i="2"/>
  <c r="AZ204" i="2"/>
  <c r="AS204" i="2"/>
  <c r="AL204" i="2"/>
  <c r="AE204" i="2"/>
  <c r="X204" i="2"/>
  <c r="Q204" i="2"/>
  <c r="J204" i="2"/>
  <c r="C204" i="2"/>
  <c r="CP203" i="2"/>
  <c r="CI203" i="2"/>
  <c r="CB203" i="2"/>
  <c r="BU203" i="2"/>
  <c r="BN203" i="2"/>
  <c r="BG203" i="2"/>
  <c r="AZ203" i="2"/>
  <c r="AS203" i="2"/>
  <c r="AL203" i="2"/>
  <c r="AE203" i="2"/>
  <c r="X203" i="2"/>
  <c r="Q203" i="2"/>
  <c r="J203" i="2"/>
  <c r="C203" i="2"/>
  <c r="CP202" i="2"/>
  <c r="CI202" i="2"/>
  <c r="CB202" i="2"/>
  <c r="BU202" i="2"/>
  <c r="BN202" i="2"/>
  <c r="BG202" i="2"/>
  <c r="AZ202" i="2"/>
  <c r="AS202" i="2"/>
  <c r="AL202" i="2"/>
  <c r="AE202" i="2"/>
  <c r="X202" i="2"/>
  <c r="Q202" i="2"/>
  <c r="J202" i="2"/>
  <c r="C202" i="2"/>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<sst xmlns="http://schemas.openxmlformats.org/spreadsheetml/2006/main" count="3871" uniqueCount="83">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</sst>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5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2" fillId="0" borderId="0" xfId="0" applyNumberFormat="1" applyFont="1" applyAlignment="1">
      <alignment vertical="center"/>
    </xf>
  </cellXfs>
  <cellStyles count="2">
    <cellStyle name="標準" xfId="0" builtinId="0"/>
    <cellStyle name="標準 2" xfId="1" xr:uid="{00000000-0005-0000-0000-000001000000}"/>
  </cellStyles>
  <dxfs count="68">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67"/>
      <tableStyleElement type="headerRow"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22"/>
  <sheetViews>
    <sheetView showGridLines="0" tabSelected="1" view="pageBreakPreview" zoomScale="60" zoomScaleNormal="60" zoomScalePageLayoutView="50" workbookViewId="0"/>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78</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14" si="28">IFERROR(ROUND((I151-I139)/I139*100,2),"")</f>
        <v>-1.05</v>
      </c>
      <c r="K151" s="22">
        <v>2375944.15</v>
      </c>
      <c r="L151" s="21">
        <v>1190583.44</v>
      </c>
      <c r="M151" s="21">
        <v>647863.89</v>
      </c>
      <c r="N151" s="20">
        <v>141877.65</v>
      </c>
      <c r="O151" s="19">
        <v>545009.14</v>
      </c>
      <c r="P151" s="24">
        <v>16846</v>
      </c>
      <c r="Q151" s="23">
        <f t="shared" ref="Q151:Q214" si="29">IFERROR(ROUND((P151-P139)/P139*100,2),"")</f>
        <v>1.93</v>
      </c>
      <c r="R151" s="22">
        <v>7365</v>
      </c>
      <c r="S151" s="21">
        <v>4530</v>
      </c>
      <c r="T151" s="21">
        <v>4305</v>
      </c>
      <c r="U151" s="20">
        <v>646</v>
      </c>
      <c r="V151" s="25">
        <v>225</v>
      </c>
      <c r="W151" s="24">
        <v>887208.65</v>
      </c>
      <c r="X151" s="23">
        <f t="shared" ref="X151:X214" si="30">IFERROR(ROUND((W151-W139)/W139*100,2),"")</f>
        <v>0.61</v>
      </c>
      <c r="Y151" s="22">
        <v>397997.86</v>
      </c>
      <c r="Z151" s="21">
        <v>233054</v>
      </c>
      <c r="AA151" s="21">
        <v>223835.05</v>
      </c>
      <c r="AB151" s="20">
        <v>32321.74</v>
      </c>
      <c r="AC151" s="19">
        <v>9218.9500000000007</v>
      </c>
      <c r="AD151" s="24">
        <v>764</v>
      </c>
      <c r="AE151" s="23">
        <f t="shared" ref="AE151:AE214" si="31">IFERROR(ROUND((AD151-AD139)/AD139*100,2),"")</f>
        <v>-1.1599999999999999</v>
      </c>
      <c r="AF151" s="22">
        <v>169</v>
      </c>
      <c r="AG151" s="21">
        <v>281</v>
      </c>
      <c r="AH151" s="21">
        <v>68</v>
      </c>
      <c r="AI151" s="20">
        <v>241</v>
      </c>
      <c r="AJ151" s="25">
        <v>213</v>
      </c>
      <c r="AK151" s="24">
        <v>388664.75</v>
      </c>
      <c r="AL151" s="23">
        <f t="shared" ref="AL151:AL214" si="32">IFERROR(ROUND((AK151-AK139)/AK139*100,2),"")</f>
        <v>-26.3</v>
      </c>
      <c r="AM151" s="22">
        <v>64242.01</v>
      </c>
      <c r="AN151" s="21">
        <v>111201.17</v>
      </c>
      <c r="AO151" s="21">
        <v>26209.62</v>
      </c>
      <c r="AP151" s="20">
        <v>178695.63</v>
      </c>
      <c r="AQ151" s="19">
        <v>88115.96</v>
      </c>
      <c r="AR151" s="24">
        <v>670</v>
      </c>
      <c r="AS151" s="23">
        <f t="shared" ref="AS151:AS214" si="33">IFERROR(ROUND((AR151-AR139)/AR139*100,2),"")</f>
        <v>-9.9499999999999993</v>
      </c>
      <c r="AT151" s="22">
        <v>81</v>
      </c>
      <c r="AU151" s="21">
        <v>191</v>
      </c>
      <c r="AV151" s="21">
        <v>63</v>
      </c>
      <c r="AW151" s="20">
        <v>332</v>
      </c>
      <c r="AX151" s="25">
        <v>127</v>
      </c>
      <c r="AY151" s="24">
        <v>643081.43999999994</v>
      </c>
      <c r="AZ151" s="23">
        <f t="shared" ref="AZ151:AZ214" si="34">IFERROR(ROUND((AY151-AY139)/AY139*100,2),"")</f>
        <v>-22.03</v>
      </c>
      <c r="BA151" s="22">
        <v>29938.880000000001</v>
      </c>
      <c r="BB151" s="21">
        <v>94368.33</v>
      </c>
      <c r="BC151" s="21">
        <v>35768.76</v>
      </c>
      <c r="BD151" s="20">
        <v>468021.78</v>
      </c>
      <c r="BE151" s="19">
        <v>51355.88</v>
      </c>
      <c r="BF151" s="24">
        <v>332</v>
      </c>
      <c r="BG151" s="23">
        <f t="shared" ref="BG151:BG214" si="35">IFERROR(ROUND((BF151-BF139)/BF139*100,2),"")</f>
        <v>2.15</v>
      </c>
      <c r="BH151" s="22">
        <v>72</v>
      </c>
      <c r="BI151" s="21">
        <v>121</v>
      </c>
      <c r="BJ151" s="21">
        <v>32</v>
      </c>
      <c r="BK151" s="20">
        <v>107</v>
      </c>
      <c r="BL151" s="25">
        <v>89</v>
      </c>
      <c r="BM151" s="24">
        <v>483342.8</v>
      </c>
      <c r="BN151" s="23">
        <f t="shared" ref="BN151:BN214" si="36">IFERROR(ROUND((BM151-BM139)/BM139*100,2),"")</f>
        <v>48.39</v>
      </c>
      <c r="BO151" s="22">
        <v>40058.730000000003</v>
      </c>
      <c r="BP151" s="21">
        <v>132802.1</v>
      </c>
      <c r="BQ151" s="21">
        <v>30106.5</v>
      </c>
      <c r="BR151" s="20">
        <v>280375.46999999997</v>
      </c>
      <c r="BS151" s="19">
        <v>102695.6</v>
      </c>
      <c r="BT151" s="24">
        <v>264</v>
      </c>
      <c r="BU151" s="23">
        <f t="shared" ref="BU151:BU214" si="37">IFERROR(ROUND((BT151-BT139)/BT139*100,2),"")</f>
        <v>-2.58</v>
      </c>
      <c r="BV151" s="22">
        <v>29</v>
      </c>
      <c r="BW151" s="21">
        <v>97</v>
      </c>
      <c r="BX151" s="21">
        <v>24</v>
      </c>
      <c r="BY151" s="20">
        <v>111</v>
      </c>
      <c r="BZ151" s="25">
        <v>73</v>
      </c>
      <c r="CA151" s="24">
        <v>1073802.02</v>
      </c>
      <c r="CB151" s="23">
        <f t="shared" ref="CB151:CB214" si="38">IFERROR(ROUND((CA151-CA139)/CA139*100,2),"")</f>
        <v>60.51</v>
      </c>
      <c r="CC151" s="22">
        <v>26642.55</v>
      </c>
      <c r="CD151" s="21">
        <v>140985.51999999999</v>
      </c>
      <c r="CE151" s="21">
        <v>21447.31</v>
      </c>
      <c r="CF151" s="20">
        <v>839262.71</v>
      </c>
      <c r="CG151" s="19">
        <v>110871.28</v>
      </c>
      <c r="CH151" s="24">
        <v>2800</v>
      </c>
      <c r="CI151" s="23">
        <f t="shared" ref="CI151:CI214" si="39">IFERROR(ROUND((CH151-CH139)/CH139*100,2),"")</f>
        <v>-4.04</v>
      </c>
      <c r="CJ151" s="22">
        <v>558</v>
      </c>
      <c r="CK151" s="21">
        <v>1298</v>
      </c>
      <c r="CL151" s="21">
        <v>283</v>
      </c>
      <c r="CM151" s="20">
        <v>657</v>
      </c>
      <c r="CN151" s="25">
        <v>1018</v>
      </c>
      <c r="CO151" s="24">
        <v>1279163.94</v>
      </c>
      <c r="CP151" s="23">
        <f t="shared" ref="CP151:CP214"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15"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21395</v>
      </c>
      <c r="C199" s="23">
        <f t="shared" si="41"/>
        <v>6.65</v>
      </c>
      <c r="D199" s="22">
        <v>9911</v>
      </c>
      <c r="E199" s="21">
        <v>7011</v>
      </c>
      <c r="F199" s="21">
        <v>3634</v>
      </c>
      <c r="G199" s="20">
        <v>818</v>
      </c>
      <c r="H199" s="25">
        <v>3383</v>
      </c>
      <c r="I199" s="24">
        <v>5537551.79</v>
      </c>
      <c r="J199" s="23">
        <f t="shared" si="28"/>
        <v>8.91</v>
      </c>
      <c r="K199" s="22">
        <v>2653426.34</v>
      </c>
      <c r="L199" s="21">
        <v>1793769.3</v>
      </c>
      <c r="M199" s="21">
        <v>829516.93</v>
      </c>
      <c r="N199" s="20">
        <v>253961.45</v>
      </c>
      <c r="O199" s="19">
        <v>965330.96</v>
      </c>
      <c r="P199" s="24">
        <v>19199</v>
      </c>
      <c r="Q199" s="23">
        <f t="shared" si="29"/>
        <v>4.82</v>
      </c>
      <c r="R199" s="22">
        <v>7758</v>
      </c>
      <c r="S199" s="21">
        <v>5386</v>
      </c>
      <c r="T199" s="21">
        <v>5159</v>
      </c>
      <c r="U199" s="20">
        <v>896</v>
      </c>
      <c r="V199" s="25">
        <v>227</v>
      </c>
      <c r="W199" s="24">
        <v>991815.88</v>
      </c>
      <c r="X199" s="23">
        <f t="shared" si="30"/>
        <v>4.83</v>
      </c>
      <c r="Y199" s="22">
        <v>394341.05</v>
      </c>
      <c r="Z199" s="21">
        <v>279748.19</v>
      </c>
      <c r="AA199" s="21">
        <v>270621.37</v>
      </c>
      <c r="AB199" s="20">
        <v>47105.27</v>
      </c>
      <c r="AC199" s="19">
        <v>9126.82</v>
      </c>
      <c r="AD199" s="24">
        <v>862</v>
      </c>
      <c r="AE199" s="23">
        <f t="shared" si="31"/>
        <v>-1.03</v>
      </c>
      <c r="AF199" s="22">
        <v>171</v>
      </c>
      <c r="AG199" s="21">
        <v>346</v>
      </c>
      <c r="AH199" s="21">
        <v>66</v>
      </c>
      <c r="AI199" s="20">
        <v>277</v>
      </c>
      <c r="AJ199" s="25">
        <v>280</v>
      </c>
      <c r="AK199" s="24">
        <v>430663.82</v>
      </c>
      <c r="AL199" s="23">
        <f t="shared" si="32"/>
        <v>-12.67</v>
      </c>
      <c r="AM199" s="22">
        <v>57070.89</v>
      </c>
      <c r="AN199" s="21">
        <v>142052.31</v>
      </c>
      <c r="AO199" s="21">
        <v>38362.17</v>
      </c>
      <c r="AP199" s="20">
        <v>192945.79</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232</v>
      </c>
      <c r="BU199" s="23">
        <f t="shared" si="37"/>
        <v>-15.64</v>
      </c>
      <c r="BV199" s="22">
        <v>35</v>
      </c>
      <c r="BW199" s="21">
        <v>94</v>
      </c>
      <c r="BX199" s="21">
        <v>17</v>
      </c>
      <c r="BY199" s="20">
        <v>86</v>
      </c>
      <c r="BZ199" s="25">
        <v>77</v>
      </c>
      <c r="CA199" s="24">
        <v>489059.61</v>
      </c>
      <c r="CB199" s="23">
        <f t="shared" si="38"/>
        <v>-37.86</v>
      </c>
      <c r="CC199" s="22">
        <v>31209.59</v>
      </c>
      <c r="CD199" s="21">
        <v>106787.85</v>
      </c>
      <c r="CE199" s="21">
        <v>17072.330000000002</v>
      </c>
      <c r="CF199" s="20">
        <v>333989.84000000003</v>
      </c>
      <c r="CG199" s="19">
        <v>89715.520000000004</v>
      </c>
      <c r="CH199" s="24">
        <v>3721</v>
      </c>
      <c r="CI199" s="23">
        <f t="shared" si="39"/>
        <v>5.26</v>
      </c>
      <c r="CJ199" s="22">
        <v>605</v>
      </c>
      <c r="CK199" s="21">
        <v>1681</v>
      </c>
      <c r="CL199" s="21">
        <v>388</v>
      </c>
      <c r="CM199" s="20">
        <v>1041</v>
      </c>
      <c r="CN199" s="25">
        <v>1294</v>
      </c>
      <c r="CO199" s="24">
        <v>1718902.47</v>
      </c>
      <c r="CP199" s="23">
        <f t="shared" si="40"/>
        <v>2.78</v>
      </c>
      <c r="CQ199" s="22">
        <v>222412.86</v>
      </c>
      <c r="CR199" s="21">
        <v>834980.93</v>
      </c>
      <c r="CS199" s="21">
        <v>134670.31</v>
      </c>
      <c r="CT199" s="20">
        <v>520921.43</v>
      </c>
      <c r="CU199" s="19">
        <v>703290.07</v>
      </c>
    </row>
    <row r="200" spans="1:99" ht="25.5" customHeight="1" x14ac:dyDescent="0.2">
      <c r="A200" s="136">
        <v>45292</v>
      </c>
      <c r="B200" s="80">
        <v>12700</v>
      </c>
      <c r="C200" s="79">
        <f t="shared" si="41"/>
        <v>3.78</v>
      </c>
      <c r="D200" s="78">
        <v>6088</v>
      </c>
      <c r="E200" s="77">
        <v>4068</v>
      </c>
      <c r="F200" s="77">
        <v>2019</v>
      </c>
      <c r="G200" s="76">
        <v>502</v>
      </c>
      <c r="H200" s="81">
        <v>2054</v>
      </c>
      <c r="I200" s="80">
        <v>3135914.01</v>
      </c>
      <c r="J200" s="79">
        <f t="shared" si="28"/>
        <v>5.05</v>
      </c>
      <c r="K200" s="78">
        <v>1592193.5</v>
      </c>
      <c r="L200" s="77">
        <v>948123.21</v>
      </c>
      <c r="M200" s="77">
        <v>430344.31</v>
      </c>
      <c r="N200" s="76">
        <v>149411.73000000001</v>
      </c>
      <c r="O200" s="82">
        <v>526941.76</v>
      </c>
      <c r="P200" s="80">
        <v>14658</v>
      </c>
      <c r="Q200" s="79">
        <f t="shared" si="29"/>
        <v>5.05</v>
      </c>
      <c r="R200" s="78">
        <v>6406</v>
      </c>
      <c r="S200" s="77">
        <v>3997</v>
      </c>
      <c r="T200" s="77">
        <v>3682</v>
      </c>
      <c r="U200" s="76">
        <v>573</v>
      </c>
      <c r="V200" s="81">
        <v>315</v>
      </c>
      <c r="W200" s="80">
        <v>761124.97</v>
      </c>
      <c r="X200" s="79">
        <f t="shared" si="30"/>
        <v>3.14</v>
      </c>
      <c r="Y200" s="78">
        <v>331115.34000000003</v>
      </c>
      <c r="Z200" s="77">
        <v>213624.99</v>
      </c>
      <c r="AA200" s="77">
        <v>186208.41</v>
      </c>
      <c r="AB200" s="76">
        <v>30176.23</v>
      </c>
      <c r="AC200" s="82">
        <v>27416.58</v>
      </c>
      <c r="AD200" s="80">
        <v>516</v>
      </c>
      <c r="AE200" s="79">
        <f t="shared" si="31"/>
        <v>12.66</v>
      </c>
      <c r="AF200" s="78">
        <v>92</v>
      </c>
      <c r="AG200" s="77">
        <v>194</v>
      </c>
      <c r="AH200" s="77">
        <v>42</v>
      </c>
      <c r="AI200" s="76">
        <v>186</v>
      </c>
      <c r="AJ200" s="81">
        <v>153</v>
      </c>
      <c r="AK200" s="80">
        <v>298500.64</v>
      </c>
      <c r="AL200" s="79">
        <f t="shared" si="32"/>
        <v>-52.55</v>
      </c>
      <c r="AM200" s="78">
        <v>35014.07</v>
      </c>
      <c r="AN200" s="77">
        <v>70698.66</v>
      </c>
      <c r="AO200" s="77">
        <v>11989.25</v>
      </c>
      <c r="AP200" s="76">
        <v>177117.66</v>
      </c>
      <c r="AQ200" s="82">
        <v>62160.41</v>
      </c>
      <c r="AR200" s="80">
        <v>429</v>
      </c>
      <c r="AS200" s="79">
        <f t="shared" si="33"/>
        <v>1.9</v>
      </c>
      <c r="AT200" s="78">
        <v>54</v>
      </c>
      <c r="AU200" s="77">
        <v>121</v>
      </c>
      <c r="AV200" s="77">
        <v>43</v>
      </c>
      <c r="AW200" s="76">
        <v>208</v>
      </c>
      <c r="AX200" s="81">
        <v>79</v>
      </c>
      <c r="AY200" s="80">
        <v>454837.6</v>
      </c>
      <c r="AZ200" s="79">
        <f t="shared" si="34"/>
        <v>-16.43</v>
      </c>
      <c r="BA200" s="78">
        <v>24162.04</v>
      </c>
      <c r="BB200" s="77">
        <v>65525.61</v>
      </c>
      <c r="BC200" s="77">
        <v>23205.72</v>
      </c>
      <c r="BD200" s="76">
        <v>338805.58</v>
      </c>
      <c r="BE200" s="82">
        <v>44913.22</v>
      </c>
      <c r="BF200" s="80">
        <v>195</v>
      </c>
      <c r="BG200" s="79">
        <f t="shared" si="35"/>
        <v>-13.72</v>
      </c>
      <c r="BH200" s="78">
        <v>48</v>
      </c>
      <c r="BI200" s="77">
        <v>63</v>
      </c>
      <c r="BJ200" s="77">
        <v>16</v>
      </c>
      <c r="BK200" s="76">
        <v>65</v>
      </c>
      <c r="BL200" s="81">
        <v>48</v>
      </c>
      <c r="BM200" s="80">
        <v>186158.57</v>
      </c>
      <c r="BN200" s="79">
        <f t="shared" si="36"/>
        <v>-7.06</v>
      </c>
      <c r="BO200" s="78">
        <v>21476.25</v>
      </c>
      <c r="BP200" s="77">
        <v>49217.25</v>
      </c>
      <c r="BQ200" s="77">
        <v>10376.17</v>
      </c>
      <c r="BR200" s="76">
        <v>98109.88</v>
      </c>
      <c r="BS200" s="82">
        <v>43584.33</v>
      </c>
      <c r="BT200" s="80">
        <v>150</v>
      </c>
      <c r="BU200" s="79">
        <f t="shared" si="37"/>
        <v>32.74</v>
      </c>
      <c r="BV200" s="78">
        <v>17</v>
      </c>
      <c r="BW200" s="77">
        <v>51</v>
      </c>
      <c r="BX200" s="77">
        <v>14</v>
      </c>
      <c r="BY200" s="76">
        <v>67</v>
      </c>
      <c r="BZ200" s="81">
        <v>38</v>
      </c>
      <c r="CA200" s="80">
        <v>399226.63</v>
      </c>
      <c r="CB200" s="79">
        <f t="shared" si="38"/>
        <v>-5.72</v>
      </c>
      <c r="CC200" s="78">
        <v>12891.52</v>
      </c>
      <c r="CD200" s="77">
        <v>50770.33</v>
      </c>
      <c r="CE200" s="77">
        <v>27066.799999999999</v>
      </c>
      <c r="CF200" s="76">
        <v>305897.67</v>
      </c>
      <c r="CG200" s="82">
        <v>26303.84</v>
      </c>
      <c r="CH200" s="80">
        <v>2465</v>
      </c>
      <c r="CI200" s="79">
        <f t="shared" si="39"/>
        <v>5.03</v>
      </c>
      <c r="CJ200" s="78">
        <v>431</v>
      </c>
      <c r="CK200" s="77">
        <v>1105</v>
      </c>
      <c r="CL200" s="77">
        <v>280</v>
      </c>
      <c r="CM200" s="76">
        <v>640</v>
      </c>
      <c r="CN200" s="81">
        <v>832</v>
      </c>
      <c r="CO200" s="80">
        <v>1056665.27</v>
      </c>
      <c r="CP200" s="79">
        <f t="shared" si="40"/>
        <v>-1.53</v>
      </c>
      <c r="CQ200" s="78">
        <v>148651.53</v>
      </c>
      <c r="CR200" s="77">
        <v>495197.76</v>
      </c>
      <c r="CS200" s="77">
        <v>106651.64</v>
      </c>
      <c r="CT200" s="76">
        <v>295790.45</v>
      </c>
      <c r="CU200" s="75">
        <v>395544.26</v>
      </c>
    </row>
    <row r="201" spans="1:99" ht="25.5" customHeight="1" x14ac:dyDescent="0.2">
      <c r="A201" s="137">
        <v>45323</v>
      </c>
      <c r="B201" s="10">
        <v>16050</v>
      </c>
      <c r="C201" s="9">
        <f t="shared" si="41"/>
        <v>11.63</v>
      </c>
      <c r="D201" s="8">
        <v>7495</v>
      </c>
      <c r="E201" s="7">
        <v>4959</v>
      </c>
      <c r="F201" s="7">
        <v>2936</v>
      </c>
      <c r="G201" s="6">
        <v>630</v>
      </c>
      <c r="H201" s="11">
        <v>2033</v>
      </c>
      <c r="I201" s="10">
        <v>3982542.13</v>
      </c>
      <c r="J201" s="9">
        <f t="shared" si="28"/>
        <v>11.92</v>
      </c>
      <c r="K201" s="8">
        <v>1894846.66</v>
      </c>
      <c r="L201" s="7">
        <v>1231622.17</v>
      </c>
      <c r="M201" s="7">
        <v>684860.55</v>
      </c>
      <c r="N201" s="6">
        <v>161811.5</v>
      </c>
      <c r="O201" s="5">
        <v>550307.11</v>
      </c>
      <c r="P201" s="10">
        <v>16899</v>
      </c>
      <c r="Q201" s="9">
        <f t="shared" si="29"/>
        <v>9.77</v>
      </c>
      <c r="R201" s="8">
        <v>7334</v>
      </c>
      <c r="S201" s="7">
        <v>4316</v>
      </c>
      <c r="T201" s="7">
        <v>4504</v>
      </c>
      <c r="U201" s="6">
        <v>744</v>
      </c>
      <c r="V201" s="11">
        <v>-187</v>
      </c>
      <c r="W201" s="10">
        <v>881979.5</v>
      </c>
      <c r="X201" s="9">
        <f t="shared" si="30"/>
        <v>10.18</v>
      </c>
      <c r="Y201" s="8">
        <v>380344.14</v>
      </c>
      <c r="Z201" s="7">
        <v>233285.91</v>
      </c>
      <c r="AA201" s="7">
        <v>229702.1</v>
      </c>
      <c r="AB201" s="6">
        <v>38574.69</v>
      </c>
      <c r="AC201" s="5">
        <v>3656.47</v>
      </c>
      <c r="AD201" s="10">
        <v>637</v>
      </c>
      <c r="AE201" s="9">
        <f t="shared" si="31"/>
        <v>32.159999999999997</v>
      </c>
      <c r="AF201" s="8">
        <v>117</v>
      </c>
      <c r="AG201" s="7">
        <v>238</v>
      </c>
      <c r="AH201" s="7">
        <v>62</v>
      </c>
      <c r="AI201" s="6">
        <v>218</v>
      </c>
      <c r="AJ201" s="11">
        <v>176</v>
      </c>
      <c r="AK201" s="10">
        <v>342960.98</v>
      </c>
      <c r="AL201" s="9">
        <f t="shared" si="32"/>
        <v>-20.170000000000002</v>
      </c>
      <c r="AM201" s="8">
        <v>41156.61</v>
      </c>
      <c r="AN201" s="7">
        <v>95528.99</v>
      </c>
      <c r="AO201" s="7">
        <v>23573.81</v>
      </c>
      <c r="AP201" s="6">
        <v>181883.36</v>
      </c>
      <c r="AQ201" s="5">
        <v>72327.45</v>
      </c>
      <c r="AR201" s="10">
        <v>473</v>
      </c>
      <c r="AS201" s="9">
        <f t="shared" si="33"/>
        <v>8.24</v>
      </c>
      <c r="AT201" s="8">
        <v>39</v>
      </c>
      <c r="AU201" s="7">
        <v>135</v>
      </c>
      <c r="AV201" s="7">
        <v>53</v>
      </c>
      <c r="AW201" s="6">
        <v>242</v>
      </c>
      <c r="AX201" s="11">
        <v>82</v>
      </c>
      <c r="AY201" s="10">
        <v>416745.61</v>
      </c>
      <c r="AZ201" s="9">
        <f t="shared" si="34"/>
        <v>-2.2400000000000002</v>
      </c>
      <c r="BA201" s="8">
        <v>18168.18</v>
      </c>
      <c r="BB201" s="7">
        <v>98405.13</v>
      </c>
      <c r="BC201" s="7">
        <v>33482.92</v>
      </c>
      <c r="BD201" s="6">
        <v>264310.08</v>
      </c>
      <c r="BE201" s="5">
        <v>64036.27</v>
      </c>
      <c r="BF201" s="10">
        <v>233</v>
      </c>
      <c r="BG201" s="9">
        <f t="shared" si="35"/>
        <v>9.39</v>
      </c>
      <c r="BH201" s="8">
        <v>53</v>
      </c>
      <c r="BI201" s="7">
        <v>76</v>
      </c>
      <c r="BJ201" s="7">
        <v>24</v>
      </c>
      <c r="BK201" s="6">
        <v>77</v>
      </c>
      <c r="BL201" s="11">
        <v>53</v>
      </c>
      <c r="BM201" s="10">
        <v>382215.08</v>
      </c>
      <c r="BN201" s="9">
        <f t="shared" si="36"/>
        <v>17.64</v>
      </c>
      <c r="BO201" s="8">
        <v>38237.480000000003</v>
      </c>
      <c r="BP201" s="7">
        <v>173357.02</v>
      </c>
      <c r="BQ201" s="7">
        <v>20469.169999999998</v>
      </c>
      <c r="BR201" s="6">
        <v>145318.15</v>
      </c>
      <c r="BS201" s="5">
        <v>153036.73000000001</v>
      </c>
      <c r="BT201" s="10">
        <v>198</v>
      </c>
      <c r="BU201" s="9">
        <f t="shared" si="37"/>
        <v>38.46</v>
      </c>
      <c r="BV201" s="8">
        <v>32</v>
      </c>
      <c r="BW201" s="7">
        <v>61</v>
      </c>
      <c r="BX201" s="7">
        <v>15</v>
      </c>
      <c r="BY201" s="6">
        <v>90</v>
      </c>
      <c r="BZ201" s="11">
        <v>46</v>
      </c>
      <c r="CA201" s="10">
        <v>398928.86</v>
      </c>
      <c r="CB201" s="9">
        <f t="shared" si="38"/>
        <v>65.78</v>
      </c>
      <c r="CC201" s="8">
        <v>23954.71</v>
      </c>
      <c r="CD201" s="7">
        <v>63742.96</v>
      </c>
      <c r="CE201" s="7">
        <v>16058.35</v>
      </c>
      <c r="CF201" s="6">
        <v>295172.84000000003</v>
      </c>
      <c r="CG201" s="5">
        <v>47684.61</v>
      </c>
      <c r="CH201" s="10">
        <v>2728</v>
      </c>
      <c r="CI201" s="9">
        <f t="shared" si="39"/>
        <v>10.4</v>
      </c>
      <c r="CJ201" s="8">
        <v>462</v>
      </c>
      <c r="CK201" s="7">
        <v>1155</v>
      </c>
      <c r="CL201" s="7">
        <v>286</v>
      </c>
      <c r="CM201" s="6">
        <v>813</v>
      </c>
      <c r="CN201" s="11">
        <v>877</v>
      </c>
      <c r="CO201" s="10">
        <v>1275790.6399999999</v>
      </c>
      <c r="CP201" s="9">
        <f t="shared" si="40"/>
        <v>19.260000000000002</v>
      </c>
      <c r="CQ201" s="8">
        <v>160539.54</v>
      </c>
      <c r="CR201" s="7">
        <v>567552.72</v>
      </c>
      <c r="CS201" s="7">
        <v>94222.25</v>
      </c>
      <c r="CT201" s="6">
        <v>388191</v>
      </c>
      <c r="CU201" s="5">
        <v>535841.80000000005</v>
      </c>
    </row>
    <row r="202" spans="1:99" ht="25.5" customHeight="1" x14ac:dyDescent="0.2">
      <c r="A202" s="137">
        <v>45352</v>
      </c>
      <c r="B202" s="10">
        <v>21396</v>
      </c>
      <c r="C202" s="9">
        <f t="shared" si="41"/>
        <v>2.84</v>
      </c>
      <c r="D202" s="8">
        <v>10251</v>
      </c>
      <c r="E202" s="7">
        <v>6309</v>
      </c>
      <c r="F202" s="7">
        <v>3942</v>
      </c>
      <c r="G202" s="6">
        <v>867</v>
      </c>
      <c r="H202" s="11">
        <v>2374</v>
      </c>
      <c r="I202" s="10">
        <v>5460247.46</v>
      </c>
      <c r="J202" s="9">
        <f t="shared" si="28"/>
        <v>5.04</v>
      </c>
      <c r="K202" s="8">
        <v>2632913.67</v>
      </c>
      <c r="L202" s="7">
        <v>1587902.5</v>
      </c>
      <c r="M202" s="7">
        <v>907491.59</v>
      </c>
      <c r="N202" s="6">
        <v>284548.03999999998</v>
      </c>
      <c r="O202" s="5">
        <v>721037.4</v>
      </c>
      <c r="P202" s="10">
        <v>23228</v>
      </c>
      <c r="Q202" s="9">
        <f t="shared" si="29"/>
        <v>3.07</v>
      </c>
      <c r="R202" s="8">
        <v>10268</v>
      </c>
      <c r="S202" s="7">
        <v>5537</v>
      </c>
      <c r="T202" s="7">
        <v>6416</v>
      </c>
      <c r="U202" s="6">
        <v>1007</v>
      </c>
      <c r="V202" s="11">
        <v>-879</v>
      </c>
      <c r="W202" s="10">
        <v>1240195.53</v>
      </c>
      <c r="X202" s="9">
        <f t="shared" si="30"/>
        <v>1.9</v>
      </c>
      <c r="Y202" s="8">
        <v>547063.37</v>
      </c>
      <c r="Z202" s="7">
        <v>306514.89</v>
      </c>
      <c r="AA202" s="7">
        <v>334400.09000000003</v>
      </c>
      <c r="AB202" s="6">
        <v>52217.18</v>
      </c>
      <c r="AC202" s="5">
        <v>-27885.200000000001</v>
      </c>
      <c r="AD202" s="10">
        <v>916</v>
      </c>
      <c r="AE202" s="9">
        <f t="shared" si="31"/>
        <v>0.77</v>
      </c>
      <c r="AF202" s="8">
        <v>170</v>
      </c>
      <c r="AG202" s="7">
        <v>345</v>
      </c>
      <c r="AH202" s="7">
        <v>80</v>
      </c>
      <c r="AI202" s="6">
        <v>317</v>
      </c>
      <c r="AJ202" s="11">
        <v>267</v>
      </c>
      <c r="AK202" s="10">
        <v>688709.28</v>
      </c>
      <c r="AL202" s="9">
        <f t="shared" si="32"/>
        <v>9.86</v>
      </c>
      <c r="AM202" s="8">
        <v>76611.64</v>
      </c>
      <c r="AN202" s="7">
        <v>155802.15</v>
      </c>
      <c r="AO202" s="7">
        <v>38563.03</v>
      </c>
      <c r="AP202" s="6">
        <v>391918.86</v>
      </c>
      <c r="AQ202" s="5">
        <v>142141.28</v>
      </c>
      <c r="AR202" s="10">
        <v>797</v>
      </c>
      <c r="AS202" s="9">
        <f t="shared" si="33"/>
        <v>-1.24</v>
      </c>
      <c r="AT202" s="8">
        <v>79</v>
      </c>
      <c r="AU202" s="7">
        <v>228</v>
      </c>
      <c r="AV202" s="7">
        <v>58</v>
      </c>
      <c r="AW202" s="6">
        <v>424</v>
      </c>
      <c r="AX202" s="11">
        <v>171</v>
      </c>
      <c r="AY202" s="10">
        <v>1070179.5900000001</v>
      </c>
      <c r="AZ202" s="9">
        <f t="shared" si="34"/>
        <v>2.7</v>
      </c>
      <c r="BA202" s="8">
        <v>29169.35</v>
      </c>
      <c r="BB202" s="7">
        <v>208571.15</v>
      </c>
      <c r="BC202" s="7">
        <v>29900.18</v>
      </c>
      <c r="BD202" s="6">
        <v>709867.85</v>
      </c>
      <c r="BE202" s="5">
        <v>119285.24</v>
      </c>
      <c r="BF202" s="10">
        <v>347</v>
      </c>
      <c r="BG202" s="9">
        <f t="shared" si="35"/>
        <v>-2.8</v>
      </c>
      <c r="BH202" s="8">
        <v>68</v>
      </c>
      <c r="BI202" s="7">
        <v>120</v>
      </c>
      <c r="BJ202" s="7">
        <v>32</v>
      </c>
      <c r="BK202" s="6">
        <v>125</v>
      </c>
      <c r="BL202" s="11">
        <v>88</v>
      </c>
      <c r="BM202" s="10">
        <v>535355.55000000005</v>
      </c>
      <c r="BN202" s="9">
        <f t="shared" si="36"/>
        <v>-43.29</v>
      </c>
      <c r="BO202" s="8">
        <v>38099.96</v>
      </c>
      <c r="BP202" s="7">
        <v>101390.39</v>
      </c>
      <c r="BQ202" s="7">
        <v>39313.46</v>
      </c>
      <c r="BR202" s="6">
        <v>347625.46</v>
      </c>
      <c r="BS202" s="5">
        <v>53817.09</v>
      </c>
      <c r="BT202" s="10">
        <v>249</v>
      </c>
      <c r="BU202" s="9">
        <f t="shared" si="37"/>
        <v>-4.96</v>
      </c>
      <c r="BV202" s="8">
        <v>24</v>
      </c>
      <c r="BW202" s="7">
        <v>90</v>
      </c>
      <c r="BX202" s="7">
        <v>16</v>
      </c>
      <c r="BY202" s="6">
        <v>118</v>
      </c>
      <c r="BZ202" s="11">
        <v>75</v>
      </c>
      <c r="CA202" s="10">
        <v>505616.05</v>
      </c>
      <c r="CB202" s="9">
        <f t="shared" si="38"/>
        <v>-47.75</v>
      </c>
      <c r="CC202" s="8">
        <v>14889.22</v>
      </c>
      <c r="CD202" s="7">
        <v>103346.79</v>
      </c>
      <c r="CE202" s="7">
        <v>18094.41</v>
      </c>
      <c r="CF202" s="6">
        <v>366696.63</v>
      </c>
      <c r="CG202" s="5">
        <v>87841.38</v>
      </c>
      <c r="CH202" s="10">
        <v>3837</v>
      </c>
      <c r="CI202" s="9">
        <f t="shared" si="39"/>
        <v>0.08</v>
      </c>
      <c r="CJ202" s="8">
        <v>535</v>
      </c>
      <c r="CK202" s="7">
        <v>1616</v>
      </c>
      <c r="CL202" s="7">
        <v>396</v>
      </c>
      <c r="CM202" s="6">
        <v>1275</v>
      </c>
      <c r="CN202" s="11">
        <v>1230</v>
      </c>
      <c r="CO202" s="10">
        <v>1873148.75</v>
      </c>
      <c r="CP202" s="9">
        <f t="shared" si="40"/>
        <v>2.29</v>
      </c>
      <c r="CQ202" s="8">
        <v>205478.92</v>
      </c>
      <c r="CR202" s="7">
        <v>804159.5</v>
      </c>
      <c r="CS202" s="7">
        <v>150689.29999999999</v>
      </c>
      <c r="CT202" s="6">
        <v>696808.52</v>
      </c>
      <c r="CU202" s="5">
        <v>666702.72</v>
      </c>
    </row>
    <row r="203" spans="1:99" ht="25.5" customHeight="1" x14ac:dyDescent="0.2">
      <c r="A203" s="137">
        <v>45383</v>
      </c>
      <c r="B203" s="10">
        <v>17568</v>
      </c>
      <c r="C203" s="9">
        <f t="shared" si="41"/>
        <v>9.31</v>
      </c>
      <c r="D203" s="8">
        <v>8572</v>
      </c>
      <c r="E203" s="7">
        <v>5259</v>
      </c>
      <c r="F203" s="7">
        <v>3021</v>
      </c>
      <c r="G203" s="6">
        <v>696</v>
      </c>
      <c r="H203" s="11">
        <v>2241</v>
      </c>
      <c r="I203" s="10">
        <v>4480291.79</v>
      </c>
      <c r="J203" s="9">
        <f t="shared" si="28"/>
        <v>13.18</v>
      </c>
      <c r="K203" s="8">
        <v>2243831.94</v>
      </c>
      <c r="L203" s="7">
        <v>1258668.21</v>
      </c>
      <c r="M203" s="7">
        <v>669979.80000000005</v>
      </c>
      <c r="N203" s="6">
        <v>297916.53999999998</v>
      </c>
      <c r="O203" s="5">
        <v>589621.27</v>
      </c>
      <c r="P203" s="10">
        <v>19608</v>
      </c>
      <c r="Q203" s="9">
        <f t="shared" si="29"/>
        <v>8.94</v>
      </c>
      <c r="R203" s="8">
        <v>8962</v>
      </c>
      <c r="S203" s="7">
        <v>4892</v>
      </c>
      <c r="T203" s="7">
        <v>5037</v>
      </c>
      <c r="U203" s="6">
        <v>717</v>
      </c>
      <c r="V203" s="11">
        <v>-145</v>
      </c>
      <c r="W203" s="10">
        <v>1012843.9</v>
      </c>
      <c r="X203" s="9">
        <f t="shared" si="30"/>
        <v>8.4600000000000009</v>
      </c>
      <c r="Y203" s="8">
        <v>453582.25</v>
      </c>
      <c r="Z203" s="7">
        <v>262827.09000000003</v>
      </c>
      <c r="AA203" s="7">
        <v>258157.67</v>
      </c>
      <c r="AB203" s="6">
        <v>38276.89</v>
      </c>
      <c r="AC203" s="5">
        <v>4669.42</v>
      </c>
      <c r="AD203" s="10">
        <v>676</v>
      </c>
      <c r="AE203" s="9">
        <f t="shared" si="31"/>
        <v>13.61</v>
      </c>
      <c r="AF203" s="8">
        <v>147</v>
      </c>
      <c r="AG203" s="7">
        <v>251</v>
      </c>
      <c r="AH203" s="7">
        <v>58</v>
      </c>
      <c r="AI203" s="6">
        <v>219</v>
      </c>
      <c r="AJ203" s="11">
        <v>192</v>
      </c>
      <c r="AK203" s="10">
        <v>967409.94</v>
      </c>
      <c r="AL203" s="9">
        <f t="shared" si="32"/>
        <v>218.96</v>
      </c>
      <c r="AM203" s="8">
        <v>47049.45</v>
      </c>
      <c r="AN203" s="7">
        <v>105681.52</v>
      </c>
      <c r="AO203" s="7">
        <v>18165.3</v>
      </c>
      <c r="AP203" s="6">
        <v>790442.17</v>
      </c>
      <c r="AQ203" s="5">
        <v>81444.72</v>
      </c>
      <c r="AR203" s="10">
        <v>527</v>
      </c>
      <c r="AS203" s="9">
        <f t="shared" si="33"/>
        <v>6.04</v>
      </c>
      <c r="AT203" s="8">
        <v>57</v>
      </c>
      <c r="AU203" s="7">
        <v>141</v>
      </c>
      <c r="AV203" s="7">
        <v>45</v>
      </c>
      <c r="AW203" s="6">
        <v>279</v>
      </c>
      <c r="AX203" s="11">
        <v>98</v>
      </c>
      <c r="AY203" s="10">
        <v>519404.49</v>
      </c>
      <c r="AZ203" s="9">
        <f t="shared" si="34"/>
        <v>-26.88</v>
      </c>
      <c r="BA203" s="8">
        <v>28861.65</v>
      </c>
      <c r="BB203" s="7">
        <v>86972.72</v>
      </c>
      <c r="BC203" s="7">
        <v>33387.15</v>
      </c>
      <c r="BD203" s="6">
        <v>356803.43</v>
      </c>
      <c r="BE203" s="5">
        <v>59920.65</v>
      </c>
      <c r="BF203" s="10">
        <v>265</v>
      </c>
      <c r="BG203" s="9">
        <f t="shared" si="35"/>
        <v>15.22</v>
      </c>
      <c r="BH203" s="8">
        <v>56</v>
      </c>
      <c r="BI203" s="7">
        <v>104</v>
      </c>
      <c r="BJ203" s="7">
        <v>20</v>
      </c>
      <c r="BK203" s="6">
        <v>82</v>
      </c>
      <c r="BL203" s="11">
        <v>87</v>
      </c>
      <c r="BM203" s="10">
        <v>431567.47</v>
      </c>
      <c r="BN203" s="9">
        <f t="shared" si="36"/>
        <v>18.38</v>
      </c>
      <c r="BO203" s="8">
        <v>27211.47</v>
      </c>
      <c r="BP203" s="7">
        <v>70253.820000000007</v>
      </c>
      <c r="BQ203" s="7">
        <v>12303.89</v>
      </c>
      <c r="BR203" s="6">
        <v>156384.93</v>
      </c>
      <c r="BS203" s="5">
        <v>223363.29</v>
      </c>
      <c r="BT203" s="10">
        <v>190</v>
      </c>
      <c r="BU203" s="9">
        <f t="shared" si="37"/>
        <v>25.83</v>
      </c>
      <c r="BV203" s="8">
        <v>26</v>
      </c>
      <c r="BW203" s="7">
        <v>65</v>
      </c>
      <c r="BX203" s="7">
        <v>15</v>
      </c>
      <c r="BY203" s="6">
        <v>82</v>
      </c>
      <c r="BZ203" s="11">
        <v>49</v>
      </c>
      <c r="CA203" s="10">
        <v>351695.35999999999</v>
      </c>
      <c r="CB203" s="9">
        <f t="shared" si="38"/>
        <v>-40.03</v>
      </c>
      <c r="CC203" s="8">
        <v>18746.38</v>
      </c>
      <c r="CD203" s="7">
        <v>65138.78</v>
      </c>
      <c r="CE203" s="7">
        <v>9424.1</v>
      </c>
      <c r="CF203" s="6">
        <v>241313.08</v>
      </c>
      <c r="CG203" s="5">
        <v>40596.04</v>
      </c>
      <c r="CH203" s="10">
        <v>2836</v>
      </c>
      <c r="CI203" s="9">
        <f t="shared" si="39"/>
        <v>13.94</v>
      </c>
      <c r="CJ203" s="8">
        <v>451</v>
      </c>
      <c r="CK203" s="7">
        <v>1199</v>
      </c>
      <c r="CL203" s="7">
        <v>317</v>
      </c>
      <c r="CM203" s="6">
        <v>863</v>
      </c>
      <c r="CN203" s="11">
        <v>885</v>
      </c>
      <c r="CO203" s="10">
        <v>1273256.5</v>
      </c>
      <c r="CP203" s="9">
        <f t="shared" si="40"/>
        <v>15.12</v>
      </c>
      <c r="CQ203" s="8">
        <v>157596.54</v>
      </c>
      <c r="CR203" s="7">
        <v>567792.93999999994</v>
      </c>
      <c r="CS203" s="7">
        <v>112210.14</v>
      </c>
      <c r="CT203" s="6">
        <v>411176.26</v>
      </c>
      <c r="CU203" s="5">
        <v>478972.47</v>
      </c>
    </row>
    <row r="204" spans="1:99" ht="25.5" customHeight="1" x14ac:dyDescent="0.2">
      <c r="A204" s="137">
        <v>45413</v>
      </c>
      <c r="B204" s="10">
        <v>17824</v>
      </c>
      <c r="C204" s="9">
        <f t="shared" si="41"/>
        <v>12.34</v>
      </c>
      <c r="D204" s="8">
        <v>8611</v>
      </c>
      <c r="E204" s="7">
        <v>5460</v>
      </c>
      <c r="F204" s="7">
        <v>3085</v>
      </c>
      <c r="G204" s="6">
        <v>659</v>
      </c>
      <c r="H204" s="11">
        <v>2378</v>
      </c>
      <c r="I204" s="10">
        <v>4455911.28</v>
      </c>
      <c r="J204" s="9">
        <f t="shared" si="28"/>
        <v>11.25</v>
      </c>
      <c r="K204" s="8">
        <v>2239167.77</v>
      </c>
      <c r="L204" s="7">
        <v>1339441.6200000001</v>
      </c>
      <c r="M204" s="7">
        <v>686388.98</v>
      </c>
      <c r="N204" s="6">
        <v>188294.57</v>
      </c>
      <c r="O204" s="5">
        <v>653676.5</v>
      </c>
      <c r="P204" s="10">
        <v>18383</v>
      </c>
      <c r="Q204" s="9">
        <f t="shared" si="29"/>
        <v>13.9</v>
      </c>
      <c r="R204" s="8">
        <v>7919</v>
      </c>
      <c r="S204" s="7">
        <v>4784</v>
      </c>
      <c r="T204" s="7">
        <v>4923</v>
      </c>
      <c r="U204" s="6">
        <v>757</v>
      </c>
      <c r="V204" s="11">
        <v>-139</v>
      </c>
      <c r="W204" s="10">
        <v>969162.79</v>
      </c>
      <c r="X204" s="9">
        <f t="shared" si="30"/>
        <v>13.51</v>
      </c>
      <c r="Y204" s="8">
        <v>415161.06</v>
      </c>
      <c r="Z204" s="7">
        <v>261271.51</v>
      </c>
      <c r="AA204" s="7">
        <v>252080.4</v>
      </c>
      <c r="AB204" s="6">
        <v>40649.82</v>
      </c>
      <c r="AC204" s="5">
        <v>9191.11</v>
      </c>
      <c r="AD204" s="10">
        <v>657</v>
      </c>
      <c r="AE204" s="9">
        <f t="shared" si="31"/>
        <v>9.14</v>
      </c>
      <c r="AF204" s="8">
        <v>118</v>
      </c>
      <c r="AG204" s="7">
        <v>252</v>
      </c>
      <c r="AH204" s="7">
        <v>66</v>
      </c>
      <c r="AI204" s="6">
        <v>220</v>
      </c>
      <c r="AJ204" s="11">
        <v>185</v>
      </c>
      <c r="AK204" s="10">
        <v>365245.77</v>
      </c>
      <c r="AL204" s="9">
        <f t="shared" si="32"/>
        <v>22.44</v>
      </c>
      <c r="AM204" s="8">
        <v>41556.74</v>
      </c>
      <c r="AN204" s="7">
        <v>95454.86</v>
      </c>
      <c r="AO204" s="7">
        <v>25455.919999999998</v>
      </c>
      <c r="AP204" s="6">
        <v>201880.92</v>
      </c>
      <c r="AQ204" s="5">
        <v>69101.61</v>
      </c>
      <c r="AR204" s="10">
        <v>573</v>
      </c>
      <c r="AS204" s="9">
        <f t="shared" si="33"/>
        <v>23.23</v>
      </c>
      <c r="AT204" s="8">
        <v>58</v>
      </c>
      <c r="AU204" s="7">
        <v>160</v>
      </c>
      <c r="AV204" s="7">
        <v>60</v>
      </c>
      <c r="AW204" s="6">
        <v>294</v>
      </c>
      <c r="AX204" s="11">
        <v>101</v>
      </c>
      <c r="AY204" s="10">
        <v>1078447.56</v>
      </c>
      <c r="AZ204" s="9">
        <f t="shared" si="34"/>
        <v>149.62</v>
      </c>
      <c r="BA204" s="8">
        <v>37836.69</v>
      </c>
      <c r="BB204" s="7">
        <v>93148.54</v>
      </c>
      <c r="BC204" s="7">
        <v>222030.17</v>
      </c>
      <c r="BD204" s="6">
        <v>724818.02</v>
      </c>
      <c r="BE204" s="5">
        <v>-128267.49</v>
      </c>
      <c r="BF204" s="10">
        <v>275</v>
      </c>
      <c r="BG204" s="9">
        <f t="shared" si="35"/>
        <v>13.17</v>
      </c>
      <c r="BH204" s="8">
        <v>64</v>
      </c>
      <c r="BI204" s="7">
        <v>100</v>
      </c>
      <c r="BJ204" s="7">
        <v>30</v>
      </c>
      <c r="BK204" s="6">
        <v>79</v>
      </c>
      <c r="BL204" s="11">
        <v>70</v>
      </c>
      <c r="BM204" s="10">
        <v>276868.19</v>
      </c>
      <c r="BN204" s="9">
        <f t="shared" si="36"/>
        <v>-17.91</v>
      </c>
      <c r="BO204" s="8">
        <v>39090.870000000003</v>
      </c>
      <c r="BP204" s="7">
        <v>79983.850000000006</v>
      </c>
      <c r="BQ204" s="7">
        <v>27223.17</v>
      </c>
      <c r="BR204" s="6">
        <v>127286.62</v>
      </c>
      <c r="BS204" s="5">
        <v>52760.68</v>
      </c>
      <c r="BT204" s="10">
        <v>187</v>
      </c>
      <c r="BU204" s="9">
        <f t="shared" si="37"/>
        <v>8.7200000000000006</v>
      </c>
      <c r="BV204" s="8">
        <v>33</v>
      </c>
      <c r="BW204" s="7">
        <v>66</v>
      </c>
      <c r="BX204" s="7">
        <v>11</v>
      </c>
      <c r="BY204" s="6">
        <v>77</v>
      </c>
      <c r="BZ204" s="11">
        <v>55</v>
      </c>
      <c r="CA204" s="10">
        <v>301162.46999999997</v>
      </c>
      <c r="CB204" s="9">
        <f t="shared" si="38"/>
        <v>-18.07</v>
      </c>
      <c r="CC204" s="8">
        <v>33864.75</v>
      </c>
      <c r="CD204" s="7">
        <v>61127.91</v>
      </c>
      <c r="CE204" s="7">
        <v>7529.59</v>
      </c>
      <c r="CF204" s="6">
        <v>198640.22</v>
      </c>
      <c r="CG204" s="5">
        <v>53598.32</v>
      </c>
      <c r="CH204" s="10">
        <v>3010</v>
      </c>
      <c r="CI204" s="9">
        <f t="shared" si="39"/>
        <v>18.739999999999998</v>
      </c>
      <c r="CJ204" s="8">
        <v>457</v>
      </c>
      <c r="CK204" s="7">
        <v>1291</v>
      </c>
      <c r="CL204" s="7">
        <v>342</v>
      </c>
      <c r="CM204" s="6">
        <v>914</v>
      </c>
      <c r="CN204" s="11">
        <v>955</v>
      </c>
      <c r="CO204" s="10">
        <v>1357948.87</v>
      </c>
      <c r="CP204" s="9">
        <f t="shared" si="40"/>
        <v>24.3</v>
      </c>
      <c r="CQ204" s="8">
        <v>166603.46</v>
      </c>
      <c r="CR204" s="7">
        <v>613563.93999999994</v>
      </c>
      <c r="CS204" s="7">
        <v>124268.05</v>
      </c>
      <c r="CT204" s="6">
        <v>450655.48</v>
      </c>
      <c r="CU204" s="5">
        <v>492153.83</v>
      </c>
    </row>
    <row r="205" spans="1:99" ht="25.5" customHeight="1" x14ac:dyDescent="0.2">
      <c r="A205" s="137">
        <v>45444</v>
      </c>
      <c r="B205" s="10">
        <v>18868</v>
      </c>
      <c r="C205" s="9">
        <f t="shared" si="41"/>
        <v>1.26</v>
      </c>
      <c r="D205" s="8">
        <v>8894</v>
      </c>
      <c r="E205" s="7">
        <v>5708</v>
      </c>
      <c r="F205" s="7">
        <v>3425</v>
      </c>
      <c r="G205" s="6">
        <v>825</v>
      </c>
      <c r="H205" s="11">
        <v>2286</v>
      </c>
      <c r="I205" s="10">
        <v>4816707.7</v>
      </c>
      <c r="J205" s="9">
        <f t="shared" si="28"/>
        <v>2.91</v>
      </c>
      <c r="K205" s="8">
        <v>2387409.98</v>
      </c>
      <c r="L205" s="7">
        <v>1412522.89</v>
      </c>
      <c r="M205" s="7">
        <v>772333.97</v>
      </c>
      <c r="N205" s="6">
        <v>237361.74</v>
      </c>
      <c r="O205" s="5">
        <v>643442.79</v>
      </c>
      <c r="P205" s="10">
        <v>18555</v>
      </c>
      <c r="Q205" s="9">
        <f t="shared" si="29"/>
        <v>2.2599999999999998</v>
      </c>
      <c r="R205" s="8">
        <v>7899</v>
      </c>
      <c r="S205" s="7">
        <v>4947</v>
      </c>
      <c r="T205" s="7">
        <v>4925</v>
      </c>
      <c r="U205" s="6">
        <v>784</v>
      </c>
      <c r="V205" s="11">
        <v>22</v>
      </c>
      <c r="W205" s="10">
        <v>964864.7</v>
      </c>
      <c r="X205" s="9">
        <f t="shared" si="30"/>
        <v>0.3</v>
      </c>
      <c r="Y205" s="8">
        <v>405713.72</v>
      </c>
      <c r="Z205" s="7">
        <v>264198.69</v>
      </c>
      <c r="AA205" s="7">
        <v>254186.89</v>
      </c>
      <c r="AB205" s="6">
        <v>40765.4</v>
      </c>
      <c r="AC205" s="5">
        <v>10011.799999999999</v>
      </c>
      <c r="AD205" s="10">
        <v>677</v>
      </c>
      <c r="AE205" s="9">
        <f t="shared" si="31"/>
        <v>-1.6</v>
      </c>
      <c r="AF205" s="8">
        <v>125</v>
      </c>
      <c r="AG205" s="7">
        <v>261</v>
      </c>
      <c r="AH205" s="7">
        <v>68</v>
      </c>
      <c r="AI205" s="6">
        <v>220</v>
      </c>
      <c r="AJ205" s="11">
        <v>194</v>
      </c>
      <c r="AK205" s="10">
        <v>886656.62</v>
      </c>
      <c r="AL205" s="9">
        <f t="shared" si="32"/>
        <v>129.37</v>
      </c>
      <c r="AM205" s="8">
        <v>32044.78</v>
      </c>
      <c r="AN205" s="7">
        <v>113407.15</v>
      </c>
      <c r="AO205" s="7">
        <v>34572.5</v>
      </c>
      <c r="AP205" s="6">
        <v>704233.55</v>
      </c>
      <c r="AQ205" s="5">
        <v>79119.37</v>
      </c>
      <c r="AR205" s="10">
        <v>560</v>
      </c>
      <c r="AS205" s="9">
        <f t="shared" si="33"/>
        <v>0.54</v>
      </c>
      <c r="AT205" s="8">
        <v>52</v>
      </c>
      <c r="AU205" s="7">
        <v>154</v>
      </c>
      <c r="AV205" s="7">
        <v>59</v>
      </c>
      <c r="AW205" s="6">
        <v>292</v>
      </c>
      <c r="AX205" s="11">
        <v>96</v>
      </c>
      <c r="AY205" s="10">
        <v>637710.96</v>
      </c>
      <c r="AZ205" s="9">
        <f t="shared" si="34"/>
        <v>14.38</v>
      </c>
      <c r="BA205" s="8">
        <v>28452.87</v>
      </c>
      <c r="BB205" s="7">
        <v>84077.85</v>
      </c>
      <c r="BC205" s="7">
        <v>38852.300000000003</v>
      </c>
      <c r="BD205" s="6">
        <v>483105.4</v>
      </c>
      <c r="BE205" s="5">
        <v>47888.23</v>
      </c>
      <c r="BF205" s="10">
        <v>247</v>
      </c>
      <c r="BG205" s="9">
        <f t="shared" si="35"/>
        <v>-20.83</v>
      </c>
      <c r="BH205" s="8">
        <v>57</v>
      </c>
      <c r="BI205" s="7">
        <v>95</v>
      </c>
      <c r="BJ205" s="7">
        <v>27</v>
      </c>
      <c r="BK205" s="6">
        <v>68</v>
      </c>
      <c r="BL205" s="11">
        <v>68</v>
      </c>
      <c r="BM205" s="10">
        <v>241547.09</v>
      </c>
      <c r="BN205" s="9">
        <f t="shared" si="36"/>
        <v>-27.41</v>
      </c>
      <c r="BO205" s="8">
        <v>25003.61</v>
      </c>
      <c r="BP205" s="7">
        <v>59937.71</v>
      </c>
      <c r="BQ205" s="7">
        <v>23764.17</v>
      </c>
      <c r="BR205" s="6">
        <v>132841.60000000001</v>
      </c>
      <c r="BS205" s="5">
        <v>36173.54</v>
      </c>
      <c r="BT205" s="10">
        <v>179</v>
      </c>
      <c r="BU205" s="9">
        <f t="shared" si="37"/>
        <v>-8.67</v>
      </c>
      <c r="BV205" s="8">
        <v>23</v>
      </c>
      <c r="BW205" s="7">
        <v>56</v>
      </c>
      <c r="BX205" s="7">
        <v>10</v>
      </c>
      <c r="BY205" s="6">
        <v>90</v>
      </c>
      <c r="BZ205" s="11">
        <v>46</v>
      </c>
      <c r="CA205" s="10">
        <v>402625.61</v>
      </c>
      <c r="CB205" s="9">
        <f t="shared" si="38"/>
        <v>13.61</v>
      </c>
      <c r="CC205" s="8">
        <v>14794.61</v>
      </c>
      <c r="CD205" s="7">
        <v>48236.05</v>
      </c>
      <c r="CE205" s="7">
        <v>5223.3500000000004</v>
      </c>
      <c r="CF205" s="6">
        <v>334371.59999999998</v>
      </c>
      <c r="CG205" s="5">
        <v>43012.7</v>
      </c>
      <c r="CH205" s="10">
        <v>3113</v>
      </c>
      <c r="CI205" s="9">
        <f t="shared" si="39"/>
        <v>1.67</v>
      </c>
      <c r="CJ205" s="8">
        <v>504</v>
      </c>
      <c r="CK205" s="7">
        <v>1235</v>
      </c>
      <c r="CL205" s="7">
        <v>398</v>
      </c>
      <c r="CM205" s="6">
        <v>972</v>
      </c>
      <c r="CN205" s="11">
        <v>841</v>
      </c>
      <c r="CO205" s="10">
        <v>1340949.7</v>
      </c>
      <c r="CP205" s="9">
        <f t="shared" si="40"/>
        <v>-1.7</v>
      </c>
      <c r="CQ205" s="8">
        <v>179620.59</v>
      </c>
      <c r="CR205" s="7">
        <v>568421.63</v>
      </c>
      <c r="CS205" s="7">
        <v>139864.14000000001</v>
      </c>
      <c r="CT205" s="6">
        <v>450553.44</v>
      </c>
      <c r="CU205" s="5">
        <v>431047.39</v>
      </c>
    </row>
    <row r="206" spans="1:99" ht="25.5" customHeight="1" x14ac:dyDescent="0.2">
      <c r="A206" s="137">
        <v>45474</v>
      </c>
      <c r="B206" s="10">
        <v>19166</v>
      </c>
      <c r="C206" s="9">
        <f t="shared" si="41"/>
        <v>13.18</v>
      </c>
      <c r="D206" s="8">
        <v>9175</v>
      </c>
      <c r="E206" s="7">
        <v>5957</v>
      </c>
      <c r="F206" s="7">
        <v>3229</v>
      </c>
      <c r="G206" s="6">
        <v>794</v>
      </c>
      <c r="H206" s="11">
        <v>2732</v>
      </c>
      <c r="I206" s="10">
        <v>4874422.09</v>
      </c>
      <c r="J206" s="9">
        <f t="shared" si="28"/>
        <v>14.07</v>
      </c>
      <c r="K206" s="8">
        <v>2456019.23</v>
      </c>
      <c r="L206" s="7">
        <v>1476702.46</v>
      </c>
      <c r="M206" s="7">
        <v>700181.35</v>
      </c>
      <c r="N206" s="6">
        <v>234034.52</v>
      </c>
      <c r="O206" s="5">
        <v>782428.04</v>
      </c>
      <c r="P206" s="10">
        <v>19789</v>
      </c>
      <c r="Q206" s="9">
        <f t="shared" si="29"/>
        <v>9.6199999999999992</v>
      </c>
      <c r="R206" s="8">
        <v>8586</v>
      </c>
      <c r="S206" s="7">
        <v>5171</v>
      </c>
      <c r="T206" s="7">
        <v>5185</v>
      </c>
      <c r="U206" s="6">
        <v>847</v>
      </c>
      <c r="V206" s="11">
        <v>-14</v>
      </c>
      <c r="W206" s="10">
        <v>1032064.11</v>
      </c>
      <c r="X206" s="9">
        <f t="shared" si="30"/>
        <v>8.9</v>
      </c>
      <c r="Y206" s="8">
        <v>438246</v>
      </c>
      <c r="Z206" s="7">
        <v>279197.15000000002</v>
      </c>
      <c r="AA206" s="7">
        <v>268762.26</v>
      </c>
      <c r="AB206" s="6">
        <v>45858.7</v>
      </c>
      <c r="AC206" s="5">
        <v>10434.89</v>
      </c>
      <c r="AD206" s="10">
        <v>695</v>
      </c>
      <c r="AE206" s="9">
        <f t="shared" si="31"/>
        <v>16.61</v>
      </c>
      <c r="AF206" s="8">
        <v>130</v>
      </c>
      <c r="AG206" s="7">
        <v>276</v>
      </c>
      <c r="AH206" s="7">
        <v>64</v>
      </c>
      <c r="AI206" s="6">
        <v>223</v>
      </c>
      <c r="AJ206" s="11">
        <v>214</v>
      </c>
      <c r="AK206" s="10">
        <v>468723.67</v>
      </c>
      <c r="AL206" s="9">
        <f t="shared" si="32"/>
        <v>57.42</v>
      </c>
      <c r="AM206" s="8">
        <v>44078.36</v>
      </c>
      <c r="AN206" s="7">
        <v>107946.21</v>
      </c>
      <c r="AO206" s="7">
        <v>34163.17</v>
      </c>
      <c r="AP206" s="6">
        <v>281743.84999999998</v>
      </c>
      <c r="AQ206" s="5">
        <v>74575.12</v>
      </c>
      <c r="AR206" s="10">
        <v>607</v>
      </c>
      <c r="AS206" s="9">
        <f t="shared" si="33"/>
        <v>18.55</v>
      </c>
      <c r="AT206" s="8">
        <v>65</v>
      </c>
      <c r="AU206" s="7">
        <v>163</v>
      </c>
      <c r="AV206" s="7">
        <v>63</v>
      </c>
      <c r="AW206" s="6">
        <v>312</v>
      </c>
      <c r="AX206" s="11">
        <v>100</v>
      </c>
      <c r="AY206" s="10">
        <v>532331.82999999996</v>
      </c>
      <c r="AZ206" s="9">
        <f t="shared" si="34"/>
        <v>11.13</v>
      </c>
      <c r="BA206" s="8">
        <v>25248.25</v>
      </c>
      <c r="BB206" s="7">
        <v>78459.600000000006</v>
      </c>
      <c r="BC206" s="7">
        <v>40461.85</v>
      </c>
      <c r="BD206" s="6">
        <v>384751.76</v>
      </c>
      <c r="BE206" s="5">
        <v>39552.400000000001</v>
      </c>
      <c r="BF206" s="10">
        <v>317</v>
      </c>
      <c r="BG206" s="9">
        <f t="shared" si="35"/>
        <v>20.53</v>
      </c>
      <c r="BH206" s="8">
        <v>75</v>
      </c>
      <c r="BI206" s="7">
        <v>127</v>
      </c>
      <c r="BJ206" s="7">
        <v>29</v>
      </c>
      <c r="BK206" s="6">
        <v>86</v>
      </c>
      <c r="BL206" s="11">
        <v>98</v>
      </c>
      <c r="BM206" s="10">
        <v>324030.78000000003</v>
      </c>
      <c r="BN206" s="9">
        <f t="shared" si="36"/>
        <v>16.260000000000002</v>
      </c>
      <c r="BO206" s="8">
        <v>41029.800000000003</v>
      </c>
      <c r="BP206" s="7">
        <v>111627.41</v>
      </c>
      <c r="BQ206" s="7">
        <v>24280.47</v>
      </c>
      <c r="BR206" s="6">
        <v>147093.1</v>
      </c>
      <c r="BS206" s="5">
        <v>87346.94</v>
      </c>
      <c r="BT206" s="10">
        <v>199</v>
      </c>
      <c r="BU206" s="9">
        <f t="shared" si="37"/>
        <v>5.29</v>
      </c>
      <c r="BV206" s="8">
        <v>27</v>
      </c>
      <c r="BW206" s="7">
        <v>64</v>
      </c>
      <c r="BX206" s="7">
        <v>21</v>
      </c>
      <c r="BY206" s="6">
        <v>87</v>
      </c>
      <c r="BZ206" s="11">
        <v>43</v>
      </c>
      <c r="CA206" s="10">
        <v>581113.71</v>
      </c>
      <c r="CB206" s="9">
        <f t="shared" si="38"/>
        <v>71.349999999999994</v>
      </c>
      <c r="CC206" s="8">
        <v>23649.11</v>
      </c>
      <c r="CD206" s="7">
        <v>67118.7</v>
      </c>
      <c r="CE206" s="7">
        <v>36391.660000000003</v>
      </c>
      <c r="CF206" s="6">
        <v>453954.24</v>
      </c>
      <c r="CG206" s="5">
        <v>30727.040000000001</v>
      </c>
      <c r="CH206" s="10">
        <v>3359</v>
      </c>
      <c r="CI206" s="9">
        <f t="shared" si="39"/>
        <v>19.2</v>
      </c>
      <c r="CJ206" s="8">
        <v>568</v>
      </c>
      <c r="CK206" s="7">
        <v>1405</v>
      </c>
      <c r="CL206" s="7">
        <v>389</v>
      </c>
      <c r="CM206" s="6">
        <v>991</v>
      </c>
      <c r="CN206" s="11">
        <v>1021</v>
      </c>
      <c r="CO206" s="10">
        <v>1515430.28</v>
      </c>
      <c r="CP206" s="9">
        <f t="shared" si="40"/>
        <v>20.89</v>
      </c>
      <c r="CQ206" s="8">
        <v>218490.66</v>
      </c>
      <c r="CR206" s="7">
        <v>673867.46</v>
      </c>
      <c r="CS206" s="7">
        <v>143977.06</v>
      </c>
      <c r="CT206" s="6">
        <v>473701.36</v>
      </c>
      <c r="CU206" s="5">
        <v>534534.63</v>
      </c>
    </row>
    <row r="207" spans="1:99" ht="25.5" customHeight="1" x14ac:dyDescent="0.2">
      <c r="A207" s="137">
        <v>45505</v>
      </c>
      <c r="B207" s="10">
        <v>17751</v>
      </c>
      <c r="C207" s="9">
        <f t="shared" si="41"/>
        <v>6.53</v>
      </c>
      <c r="D207" s="8">
        <v>8601</v>
      </c>
      <c r="E207" s="7">
        <v>5444</v>
      </c>
      <c r="F207" s="7">
        <v>3058</v>
      </c>
      <c r="G207" s="6">
        <v>626</v>
      </c>
      <c r="H207" s="11">
        <v>2391</v>
      </c>
      <c r="I207" s="10">
        <v>4466315.68</v>
      </c>
      <c r="J207" s="9">
        <f t="shared" si="28"/>
        <v>0.15</v>
      </c>
      <c r="K207" s="8">
        <v>2232593.16</v>
      </c>
      <c r="L207" s="7">
        <v>1340902.03</v>
      </c>
      <c r="M207" s="7">
        <v>710632.16</v>
      </c>
      <c r="N207" s="6">
        <v>174350.76</v>
      </c>
      <c r="O207" s="5">
        <v>631530.97</v>
      </c>
      <c r="P207" s="10">
        <v>17967</v>
      </c>
      <c r="Q207" s="9">
        <f t="shared" si="29"/>
        <v>6.53</v>
      </c>
      <c r="R207" s="8">
        <v>7598</v>
      </c>
      <c r="S207" s="7">
        <v>4802</v>
      </c>
      <c r="T207" s="7">
        <v>4735</v>
      </c>
      <c r="U207" s="6">
        <v>831</v>
      </c>
      <c r="V207" s="11">
        <v>67</v>
      </c>
      <c r="W207" s="10">
        <v>935890.4</v>
      </c>
      <c r="X207" s="9">
        <f t="shared" si="30"/>
        <v>6.89</v>
      </c>
      <c r="Y207" s="8">
        <v>387404.12</v>
      </c>
      <c r="Z207" s="7">
        <v>258351.2</v>
      </c>
      <c r="AA207" s="7">
        <v>245710.54</v>
      </c>
      <c r="AB207" s="6">
        <v>44393.47</v>
      </c>
      <c r="AC207" s="5">
        <v>12640.66</v>
      </c>
      <c r="AD207" s="10">
        <v>634</v>
      </c>
      <c r="AE207" s="9">
        <f t="shared" si="31"/>
        <v>16.54</v>
      </c>
      <c r="AF207" s="8">
        <v>114</v>
      </c>
      <c r="AG207" s="7">
        <v>237</v>
      </c>
      <c r="AH207" s="7">
        <v>56</v>
      </c>
      <c r="AI207" s="6">
        <v>227</v>
      </c>
      <c r="AJ207" s="11">
        <v>181</v>
      </c>
      <c r="AK207" s="10">
        <v>426866.58</v>
      </c>
      <c r="AL207" s="9">
        <f t="shared" si="32"/>
        <v>59</v>
      </c>
      <c r="AM207" s="8">
        <v>37474.449999999997</v>
      </c>
      <c r="AN207" s="7">
        <v>93322.58</v>
      </c>
      <c r="AO207" s="7">
        <v>20773.580000000002</v>
      </c>
      <c r="AP207" s="6">
        <v>275295.96999999997</v>
      </c>
      <c r="AQ207" s="5">
        <v>72549</v>
      </c>
      <c r="AR207" s="10">
        <v>534</v>
      </c>
      <c r="AS207" s="9">
        <f t="shared" si="33"/>
        <v>8.5399999999999991</v>
      </c>
      <c r="AT207" s="8">
        <v>56</v>
      </c>
      <c r="AU207" s="7">
        <v>161</v>
      </c>
      <c r="AV207" s="7">
        <v>59</v>
      </c>
      <c r="AW207" s="6">
        <v>252</v>
      </c>
      <c r="AX207" s="11">
        <v>106</v>
      </c>
      <c r="AY207" s="10">
        <v>404369.31</v>
      </c>
      <c r="AZ207" s="9">
        <f t="shared" si="34"/>
        <v>-11.44</v>
      </c>
      <c r="BA207" s="8">
        <v>30908.77</v>
      </c>
      <c r="BB207" s="7">
        <v>92936.1</v>
      </c>
      <c r="BC207" s="7">
        <v>26883.07</v>
      </c>
      <c r="BD207" s="6">
        <v>242024.73</v>
      </c>
      <c r="BE207" s="5">
        <v>73796.429999999993</v>
      </c>
      <c r="BF207" s="10">
        <v>248</v>
      </c>
      <c r="BG207" s="9">
        <f t="shared" si="35"/>
        <v>-1.2</v>
      </c>
      <c r="BH207" s="8">
        <v>54</v>
      </c>
      <c r="BI207" s="7">
        <v>94</v>
      </c>
      <c r="BJ207" s="7">
        <v>25</v>
      </c>
      <c r="BK207" s="6">
        <v>75</v>
      </c>
      <c r="BL207" s="11">
        <v>69</v>
      </c>
      <c r="BM207" s="10">
        <v>213637.05</v>
      </c>
      <c r="BN207" s="9">
        <f t="shared" si="36"/>
        <v>-18.350000000000001</v>
      </c>
      <c r="BO207" s="8">
        <v>27022.94</v>
      </c>
      <c r="BP207" s="7">
        <v>62460.33</v>
      </c>
      <c r="BQ207" s="7">
        <v>20379.47</v>
      </c>
      <c r="BR207" s="6">
        <v>103774.31</v>
      </c>
      <c r="BS207" s="5">
        <v>42080.86</v>
      </c>
      <c r="BT207" s="10">
        <v>162</v>
      </c>
      <c r="BU207" s="9">
        <f t="shared" si="37"/>
        <v>-4.71</v>
      </c>
      <c r="BV207" s="8">
        <v>23</v>
      </c>
      <c r="BW207" s="7">
        <v>59</v>
      </c>
      <c r="BX207" s="7">
        <v>20</v>
      </c>
      <c r="BY207" s="6">
        <v>59</v>
      </c>
      <c r="BZ207" s="11">
        <v>38</v>
      </c>
      <c r="CA207" s="10">
        <v>353024.03</v>
      </c>
      <c r="CB207" s="9">
        <f t="shared" si="38"/>
        <v>8.9600000000000009</v>
      </c>
      <c r="CC207" s="8">
        <v>22873.13</v>
      </c>
      <c r="CD207" s="7">
        <v>60802.86</v>
      </c>
      <c r="CE207" s="7">
        <v>28880.07</v>
      </c>
      <c r="CF207" s="6">
        <v>222856.28</v>
      </c>
      <c r="CG207" s="5">
        <v>14311.1</v>
      </c>
      <c r="CH207" s="10">
        <v>3107</v>
      </c>
      <c r="CI207" s="9">
        <f t="shared" si="39"/>
        <v>7.73</v>
      </c>
      <c r="CJ207" s="8">
        <v>484</v>
      </c>
      <c r="CK207" s="7">
        <v>1328</v>
      </c>
      <c r="CL207" s="7">
        <v>361</v>
      </c>
      <c r="CM207" s="6">
        <v>928</v>
      </c>
      <c r="CN207" s="11">
        <v>971</v>
      </c>
      <c r="CO207" s="10">
        <v>1392923.92</v>
      </c>
      <c r="CP207" s="9">
        <f t="shared" si="40"/>
        <v>7.68</v>
      </c>
      <c r="CQ207" s="8">
        <v>170801.54</v>
      </c>
      <c r="CR207" s="7">
        <v>629755.07999999996</v>
      </c>
      <c r="CS207" s="7">
        <v>123264.51</v>
      </c>
      <c r="CT207" s="6">
        <v>455839.68</v>
      </c>
      <c r="CU207" s="5">
        <v>518712.56</v>
      </c>
    </row>
    <row r="208" spans="1:99" ht="25.5" customHeight="1" x14ac:dyDescent="0.2">
      <c r="A208" s="137">
        <v>45536</v>
      </c>
      <c r="B208" s="10">
        <v>19289</v>
      </c>
      <c r="C208" s="9">
        <f t="shared" si="41"/>
        <v>5.99</v>
      </c>
      <c r="D208" s="8">
        <v>8920</v>
      </c>
      <c r="E208" s="7">
        <v>6112</v>
      </c>
      <c r="F208" s="7">
        <v>3483</v>
      </c>
      <c r="G208" s="6">
        <v>754</v>
      </c>
      <c r="H208" s="11">
        <v>2636</v>
      </c>
      <c r="I208" s="10">
        <v>5045225.01</v>
      </c>
      <c r="J208" s="9">
        <f t="shared" si="28"/>
        <v>6.47</v>
      </c>
      <c r="K208" s="8">
        <v>2443536.02</v>
      </c>
      <c r="L208" s="7">
        <v>1555451.48</v>
      </c>
      <c r="M208" s="7">
        <v>809694.49</v>
      </c>
      <c r="N208" s="6">
        <v>226766.89</v>
      </c>
      <c r="O208" s="5">
        <v>748820.51</v>
      </c>
      <c r="P208" s="10">
        <v>18779</v>
      </c>
      <c r="Q208" s="9">
        <f t="shared" si="29"/>
        <v>5.0599999999999996</v>
      </c>
      <c r="R208" s="8">
        <v>7842</v>
      </c>
      <c r="S208" s="7">
        <v>4991</v>
      </c>
      <c r="T208" s="7">
        <v>5053</v>
      </c>
      <c r="U208" s="6">
        <v>890</v>
      </c>
      <c r="V208" s="11">
        <v>-60</v>
      </c>
      <c r="W208" s="10">
        <v>986555.24</v>
      </c>
      <c r="X208" s="9">
        <f t="shared" si="30"/>
        <v>4.8600000000000003</v>
      </c>
      <c r="Y208" s="8">
        <v>405745.24</v>
      </c>
      <c r="Z208" s="7">
        <v>273763.63</v>
      </c>
      <c r="AA208" s="7">
        <v>260535.4</v>
      </c>
      <c r="AB208" s="6">
        <v>46381.120000000003</v>
      </c>
      <c r="AC208" s="5">
        <v>13290.37</v>
      </c>
      <c r="AD208" s="10">
        <v>724</v>
      </c>
      <c r="AE208" s="9">
        <f t="shared" si="31"/>
        <v>-10.4</v>
      </c>
      <c r="AF208" s="8">
        <v>126</v>
      </c>
      <c r="AG208" s="7">
        <v>286</v>
      </c>
      <c r="AH208" s="7">
        <v>54</v>
      </c>
      <c r="AI208" s="6">
        <v>258</v>
      </c>
      <c r="AJ208" s="11">
        <v>232</v>
      </c>
      <c r="AK208" s="10">
        <v>410450.56</v>
      </c>
      <c r="AL208" s="9">
        <f t="shared" si="32"/>
        <v>12.33</v>
      </c>
      <c r="AM208" s="8">
        <v>37184.49</v>
      </c>
      <c r="AN208" s="7">
        <v>143000.79</v>
      </c>
      <c r="AO208" s="7">
        <v>25401.89</v>
      </c>
      <c r="AP208" s="6">
        <v>204863.39</v>
      </c>
      <c r="AQ208" s="5">
        <v>117598.9</v>
      </c>
      <c r="AR208" s="10">
        <v>625</v>
      </c>
      <c r="AS208" s="9">
        <f t="shared" si="33"/>
        <v>-5.87</v>
      </c>
      <c r="AT208" s="8">
        <v>58</v>
      </c>
      <c r="AU208" s="7">
        <v>201</v>
      </c>
      <c r="AV208" s="7">
        <v>43</v>
      </c>
      <c r="AW208" s="6">
        <v>319</v>
      </c>
      <c r="AX208" s="11">
        <v>160</v>
      </c>
      <c r="AY208" s="10">
        <v>642319.49</v>
      </c>
      <c r="AZ208" s="9">
        <f t="shared" si="34"/>
        <v>-1.6</v>
      </c>
      <c r="BA208" s="8">
        <v>22607.5</v>
      </c>
      <c r="BB208" s="7">
        <v>102869.69</v>
      </c>
      <c r="BC208" s="7">
        <v>27139.65</v>
      </c>
      <c r="BD208" s="6">
        <v>483106.52</v>
      </c>
      <c r="BE208" s="5">
        <v>81327.87</v>
      </c>
      <c r="BF208" s="10">
        <v>318</v>
      </c>
      <c r="BG208" s="9">
        <f t="shared" si="35"/>
        <v>6.35</v>
      </c>
      <c r="BH208" s="8">
        <v>71</v>
      </c>
      <c r="BI208" s="7">
        <v>119</v>
      </c>
      <c r="BJ208" s="7">
        <v>27</v>
      </c>
      <c r="BK208" s="6">
        <v>100</v>
      </c>
      <c r="BL208" s="11">
        <v>93</v>
      </c>
      <c r="BM208" s="10">
        <v>326868.3</v>
      </c>
      <c r="BN208" s="9">
        <f t="shared" si="36"/>
        <v>-19.489999999999998</v>
      </c>
      <c r="BO208" s="8">
        <v>40334.35</v>
      </c>
      <c r="BP208" s="7">
        <v>117295.86</v>
      </c>
      <c r="BQ208" s="7">
        <v>15719.94</v>
      </c>
      <c r="BR208" s="6">
        <v>151029.68</v>
      </c>
      <c r="BS208" s="5">
        <v>104064.39</v>
      </c>
      <c r="BT208" s="10">
        <v>210</v>
      </c>
      <c r="BU208" s="9">
        <f t="shared" si="37"/>
        <v>-8.3000000000000007</v>
      </c>
      <c r="BV208" s="8">
        <v>24</v>
      </c>
      <c r="BW208" s="7">
        <v>72</v>
      </c>
      <c r="BX208" s="7">
        <v>16</v>
      </c>
      <c r="BY208" s="6">
        <v>98</v>
      </c>
      <c r="BZ208" s="11">
        <v>56</v>
      </c>
      <c r="CA208" s="10">
        <v>426341.48</v>
      </c>
      <c r="CB208" s="9">
        <f t="shared" si="38"/>
        <v>6.61</v>
      </c>
      <c r="CC208" s="8">
        <v>18113.89</v>
      </c>
      <c r="CD208" s="7">
        <v>67829.2</v>
      </c>
      <c r="CE208" s="7">
        <v>23056.04</v>
      </c>
      <c r="CF208" s="6">
        <v>317342.34999999998</v>
      </c>
      <c r="CG208" s="5">
        <v>44773.16</v>
      </c>
      <c r="CH208" s="10">
        <v>3597</v>
      </c>
      <c r="CI208" s="9">
        <f t="shared" si="39"/>
        <v>0.06</v>
      </c>
      <c r="CJ208" s="8">
        <v>549</v>
      </c>
      <c r="CK208" s="7">
        <v>1535</v>
      </c>
      <c r="CL208" s="7">
        <v>393</v>
      </c>
      <c r="CM208" s="6">
        <v>1113</v>
      </c>
      <c r="CN208" s="11">
        <v>1147</v>
      </c>
      <c r="CO208" s="10">
        <v>1685518.8</v>
      </c>
      <c r="CP208" s="9">
        <f t="shared" si="40"/>
        <v>-10.18</v>
      </c>
      <c r="CQ208" s="8">
        <v>211385.21</v>
      </c>
      <c r="CR208" s="7">
        <v>747079.95</v>
      </c>
      <c r="CS208" s="7">
        <v>143432.25</v>
      </c>
      <c r="CT208" s="6">
        <v>580357.36</v>
      </c>
      <c r="CU208" s="5">
        <v>606116.28</v>
      </c>
    </row>
    <row r="209" spans="1:99" ht="25.5" customHeight="1" x14ac:dyDescent="0.2">
      <c r="A209" s="137">
        <v>45566</v>
      </c>
      <c r="B209" s="10">
        <v>18335</v>
      </c>
      <c r="C209" s="9">
        <f t="shared" si="41"/>
        <v>4.84</v>
      </c>
      <c r="D209" s="8">
        <v>8785</v>
      </c>
      <c r="E209" s="7">
        <v>5768</v>
      </c>
      <c r="F209" s="7">
        <v>3002</v>
      </c>
      <c r="G209" s="6">
        <v>763</v>
      </c>
      <c r="H209" s="11">
        <v>2772</v>
      </c>
      <c r="I209" s="10">
        <v>4718068.04</v>
      </c>
      <c r="J209" s="9">
        <f t="shared" si="28"/>
        <v>-1.33</v>
      </c>
      <c r="K209" s="8">
        <v>2342480.44</v>
      </c>
      <c r="L209" s="7">
        <v>1461835.59</v>
      </c>
      <c r="M209" s="7">
        <v>674391.26</v>
      </c>
      <c r="N209" s="6">
        <v>233178.88</v>
      </c>
      <c r="O209" s="5">
        <v>789138.99</v>
      </c>
      <c r="P209" s="10">
        <v>18444</v>
      </c>
      <c r="Q209" s="9">
        <f t="shared" si="29"/>
        <v>5.69</v>
      </c>
      <c r="R209" s="8">
        <v>7811</v>
      </c>
      <c r="S209" s="7">
        <v>5067</v>
      </c>
      <c r="T209" s="7">
        <v>4708</v>
      </c>
      <c r="U209" s="6">
        <v>858</v>
      </c>
      <c r="V209" s="11">
        <v>359</v>
      </c>
      <c r="W209" s="10">
        <v>934203.12</v>
      </c>
      <c r="X209" s="9">
        <f t="shared" si="30"/>
        <v>4.7699999999999996</v>
      </c>
      <c r="Y209" s="8">
        <v>377378.05</v>
      </c>
      <c r="Z209" s="7">
        <v>268677.90999999997</v>
      </c>
      <c r="AA209" s="7">
        <v>241919.7</v>
      </c>
      <c r="AB209" s="6">
        <v>46227.46</v>
      </c>
      <c r="AC209" s="5">
        <v>26758.21</v>
      </c>
      <c r="AD209" s="10">
        <v>659</v>
      </c>
      <c r="AE209" s="9">
        <f t="shared" si="31"/>
        <v>0.3</v>
      </c>
      <c r="AF209" s="8">
        <v>146</v>
      </c>
      <c r="AG209" s="7">
        <v>241</v>
      </c>
      <c r="AH209" s="7">
        <v>49</v>
      </c>
      <c r="AI209" s="6">
        <v>220</v>
      </c>
      <c r="AJ209" s="11">
        <v>194</v>
      </c>
      <c r="AK209" s="10">
        <v>344539.69</v>
      </c>
      <c r="AL209" s="9">
        <f t="shared" si="32"/>
        <v>11.61</v>
      </c>
      <c r="AM209" s="8">
        <v>40234.910000000003</v>
      </c>
      <c r="AN209" s="7">
        <v>97571.48</v>
      </c>
      <c r="AO209" s="7">
        <v>15046.41</v>
      </c>
      <c r="AP209" s="6">
        <v>189298.36</v>
      </c>
      <c r="AQ209" s="5">
        <v>83372.22</v>
      </c>
      <c r="AR209" s="10">
        <v>531</v>
      </c>
      <c r="AS209" s="9">
        <f t="shared" si="33"/>
        <v>3.71</v>
      </c>
      <c r="AT209" s="8">
        <v>49</v>
      </c>
      <c r="AU209" s="7">
        <v>148</v>
      </c>
      <c r="AV209" s="7">
        <v>59</v>
      </c>
      <c r="AW209" s="6">
        <v>272</v>
      </c>
      <c r="AX209" s="11">
        <v>91</v>
      </c>
      <c r="AY209" s="10">
        <v>555910.53</v>
      </c>
      <c r="AZ209" s="9">
        <f t="shared" si="34"/>
        <v>18.12</v>
      </c>
      <c r="BA209" s="8">
        <v>29554.76</v>
      </c>
      <c r="BB209" s="7">
        <v>80508.38</v>
      </c>
      <c r="BC209" s="7">
        <v>28047.22</v>
      </c>
      <c r="BD209" s="6">
        <v>413430.41</v>
      </c>
      <c r="BE209" s="5">
        <v>55454.83</v>
      </c>
      <c r="BF209" s="10">
        <v>285</v>
      </c>
      <c r="BG209" s="9">
        <f t="shared" si="35"/>
        <v>0.71</v>
      </c>
      <c r="BH209" s="8">
        <v>69</v>
      </c>
      <c r="BI209" s="7">
        <v>108</v>
      </c>
      <c r="BJ209" s="7">
        <v>25</v>
      </c>
      <c r="BK209" s="6">
        <v>82</v>
      </c>
      <c r="BL209" s="11">
        <v>83</v>
      </c>
      <c r="BM209" s="10">
        <v>370826.26</v>
      </c>
      <c r="BN209" s="9">
        <f t="shared" si="36"/>
        <v>35.229999999999997</v>
      </c>
      <c r="BO209" s="8">
        <v>44351.48</v>
      </c>
      <c r="BP209" s="7">
        <v>96302.66</v>
      </c>
      <c r="BQ209" s="7">
        <v>25627.64</v>
      </c>
      <c r="BR209" s="6">
        <v>204381.44</v>
      </c>
      <c r="BS209" s="5">
        <v>70675.02</v>
      </c>
      <c r="BT209" s="10">
        <v>203</v>
      </c>
      <c r="BU209" s="9">
        <f t="shared" si="37"/>
        <v>14.04</v>
      </c>
      <c r="BV209" s="8">
        <v>25</v>
      </c>
      <c r="BW209" s="7">
        <v>67</v>
      </c>
      <c r="BX209" s="7">
        <v>18</v>
      </c>
      <c r="BY209" s="6">
        <v>91</v>
      </c>
      <c r="BZ209" s="11">
        <v>51</v>
      </c>
      <c r="CA209" s="10">
        <v>551434.42000000004</v>
      </c>
      <c r="CB209" s="9">
        <f t="shared" si="38"/>
        <v>-15.76</v>
      </c>
      <c r="CC209" s="8">
        <v>22769.52</v>
      </c>
      <c r="CD209" s="7">
        <v>100590.44</v>
      </c>
      <c r="CE209" s="7">
        <v>13030.67</v>
      </c>
      <c r="CF209" s="6">
        <v>407054.98</v>
      </c>
      <c r="CG209" s="5">
        <v>95548.58</v>
      </c>
      <c r="CH209" s="10">
        <v>2761</v>
      </c>
      <c r="CI209" s="9">
        <f t="shared" si="39"/>
        <v>-0.79</v>
      </c>
      <c r="CJ209" s="8">
        <v>457</v>
      </c>
      <c r="CK209" s="7">
        <v>1199</v>
      </c>
      <c r="CL209" s="7">
        <v>295</v>
      </c>
      <c r="CM209" s="6">
        <v>804</v>
      </c>
      <c r="CN209" s="11">
        <v>909</v>
      </c>
      <c r="CO209" s="10">
        <v>1224071.44</v>
      </c>
      <c r="CP209" s="9">
        <f t="shared" si="40"/>
        <v>-1.28</v>
      </c>
      <c r="CQ209" s="8">
        <v>166353.07999999999</v>
      </c>
      <c r="CR209" s="7">
        <v>552238.68000000005</v>
      </c>
      <c r="CS209" s="7">
        <v>104003.96</v>
      </c>
      <c r="CT209" s="6">
        <v>395829.26</v>
      </c>
      <c r="CU209" s="5">
        <v>452887.97</v>
      </c>
    </row>
    <row r="210" spans="1:99" ht="25.5" customHeight="1" x14ac:dyDescent="0.2">
      <c r="A210" s="137">
        <v>45597</v>
      </c>
      <c r="B210" s="10">
        <v>19064</v>
      </c>
      <c r="C210" s="9">
        <f t="shared" si="41"/>
        <v>5.15</v>
      </c>
      <c r="D210" s="8">
        <v>8933</v>
      </c>
      <c r="E210" s="7">
        <v>6078</v>
      </c>
      <c r="F210" s="7">
        <v>3300</v>
      </c>
      <c r="G210" s="6">
        <v>730</v>
      </c>
      <c r="H210" s="11">
        <v>2785</v>
      </c>
      <c r="I210" s="10">
        <v>5003326.3099999996</v>
      </c>
      <c r="J210" s="9">
        <f t="shared" si="28"/>
        <v>6.53</v>
      </c>
      <c r="K210" s="8">
        <v>2522612.9700000002</v>
      </c>
      <c r="L210" s="7">
        <v>1531040.85</v>
      </c>
      <c r="M210" s="7">
        <v>726169.43</v>
      </c>
      <c r="N210" s="6">
        <v>215137.7</v>
      </c>
      <c r="O210" s="5">
        <v>805915.66</v>
      </c>
      <c r="P210" s="10">
        <v>18214</v>
      </c>
      <c r="Q210" s="9">
        <f t="shared" si="29"/>
        <v>5.0199999999999996</v>
      </c>
      <c r="R210" s="8">
        <v>7243</v>
      </c>
      <c r="S210" s="7">
        <v>4966</v>
      </c>
      <c r="T210" s="7">
        <v>5065</v>
      </c>
      <c r="U210" s="6">
        <v>940</v>
      </c>
      <c r="V210" s="11">
        <v>-99</v>
      </c>
      <c r="W210" s="10">
        <v>956612.49</v>
      </c>
      <c r="X210" s="9">
        <f t="shared" si="30"/>
        <v>5.14</v>
      </c>
      <c r="Y210" s="8">
        <v>371259.37</v>
      </c>
      <c r="Z210" s="7">
        <v>270346.65000000002</v>
      </c>
      <c r="AA210" s="7">
        <v>264076.52</v>
      </c>
      <c r="AB210" s="6">
        <v>50929.95</v>
      </c>
      <c r="AC210" s="5">
        <v>6270.13</v>
      </c>
      <c r="AD210" s="10">
        <v>656</v>
      </c>
      <c r="AE210" s="9">
        <f t="shared" si="31"/>
        <v>-3.39</v>
      </c>
      <c r="AF210" s="8">
        <v>127</v>
      </c>
      <c r="AG210" s="7">
        <v>260</v>
      </c>
      <c r="AH210" s="7">
        <v>59</v>
      </c>
      <c r="AI210" s="6">
        <v>208</v>
      </c>
      <c r="AJ210" s="11">
        <v>201</v>
      </c>
      <c r="AK210" s="10">
        <v>354566.46</v>
      </c>
      <c r="AL210" s="9">
        <f t="shared" si="32"/>
        <v>12.49</v>
      </c>
      <c r="AM210" s="8">
        <v>44630.13</v>
      </c>
      <c r="AN210" s="7">
        <v>111201.47</v>
      </c>
      <c r="AO210" s="7">
        <v>24258.22</v>
      </c>
      <c r="AP210" s="6">
        <v>166516.35999999999</v>
      </c>
      <c r="AQ210" s="5">
        <v>94199.99</v>
      </c>
      <c r="AR210" s="10">
        <v>580</v>
      </c>
      <c r="AS210" s="9">
        <f t="shared" si="33"/>
        <v>19.59</v>
      </c>
      <c r="AT210" s="8">
        <v>65</v>
      </c>
      <c r="AU210" s="7">
        <v>176</v>
      </c>
      <c r="AV210" s="7">
        <v>57</v>
      </c>
      <c r="AW210" s="6">
        <v>280</v>
      </c>
      <c r="AX210" s="11">
        <v>117</v>
      </c>
      <c r="AY210" s="10">
        <v>474811.45</v>
      </c>
      <c r="AZ210" s="9">
        <f t="shared" si="34"/>
        <v>-48.34</v>
      </c>
      <c r="BA210" s="8">
        <v>29676.47</v>
      </c>
      <c r="BB210" s="7">
        <v>113884.53</v>
      </c>
      <c r="BC210" s="7">
        <v>39446.39</v>
      </c>
      <c r="BD210" s="6">
        <v>290837.44</v>
      </c>
      <c r="BE210" s="5">
        <v>73471.520000000004</v>
      </c>
      <c r="BF210" s="10">
        <v>264</v>
      </c>
      <c r="BG210" s="9">
        <f t="shared" si="35"/>
        <v>0</v>
      </c>
      <c r="BH210" s="8">
        <v>57</v>
      </c>
      <c r="BI210" s="7">
        <v>90</v>
      </c>
      <c r="BJ210" s="7">
        <v>21</v>
      </c>
      <c r="BK210" s="6">
        <v>95</v>
      </c>
      <c r="BL210" s="11">
        <v>69</v>
      </c>
      <c r="BM210" s="10">
        <v>227802.44</v>
      </c>
      <c r="BN210" s="9">
        <f t="shared" si="36"/>
        <v>-12.01</v>
      </c>
      <c r="BO210" s="8">
        <v>37121.949999999997</v>
      </c>
      <c r="BP210" s="7">
        <v>58370.1</v>
      </c>
      <c r="BQ210" s="7">
        <v>14933.2</v>
      </c>
      <c r="BR210" s="6">
        <v>117026.9</v>
      </c>
      <c r="BS210" s="5">
        <v>43436.9</v>
      </c>
      <c r="BT210" s="10">
        <v>212</v>
      </c>
      <c r="BU210" s="9">
        <f t="shared" si="37"/>
        <v>13.98</v>
      </c>
      <c r="BV210" s="8">
        <v>31</v>
      </c>
      <c r="BW210" s="7">
        <v>77</v>
      </c>
      <c r="BX210" s="7">
        <v>14</v>
      </c>
      <c r="BY210" s="6">
        <v>86</v>
      </c>
      <c r="BZ210" s="11">
        <v>66</v>
      </c>
      <c r="CA210" s="10">
        <v>404462.74</v>
      </c>
      <c r="CB210" s="9">
        <f t="shared" si="38"/>
        <v>-31.37</v>
      </c>
      <c r="CC210" s="8">
        <v>20541.61</v>
      </c>
      <c r="CD210" s="7">
        <v>89403.520000000004</v>
      </c>
      <c r="CE210" s="7">
        <v>12641.58</v>
      </c>
      <c r="CF210" s="6">
        <v>272305.25</v>
      </c>
      <c r="CG210" s="5">
        <v>84722.72</v>
      </c>
      <c r="CH210" s="10">
        <v>3151</v>
      </c>
      <c r="CI210" s="9">
        <f t="shared" si="39"/>
        <v>13.22</v>
      </c>
      <c r="CJ210" s="8">
        <v>485</v>
      </c>
      <c r="CK210" s="7">
        <v>1288</v>
      </c>
      <c r="CL210" s="7">
        <v>387</v>
      </c>
      <c r="CM210" s="6">
        <v>981</v>
      </c>
      <c r="CN210" s="11">
        <v>909</v>
      </c>
      <c r="CO210" s="10">
        <v>1449897.49</v>
      </c>
      <c r="CP210" s="9">
        <f t="shared" si="40"/>
        <v>13.72</v>
      </c>
      <c r="CQ210" s="8">
        <v>181688.83</v>
      </c>
      <c r="CR210" s="7">
        <v>626425.37</v>
      </c>
      <c r="CS210" s="7">
        <v>132648.26999999999</v>
      </c>
      <c r="CT210" s="6">
        <v>485913.06</v>
      </c>
      <c r="CU210" s="5">
        <v>515749.85</v>
      </c>
    </row>
    <row r="211" spans="1:99" ht="25.5" customHeight="1" thickBot="1" x14ac:dyDescent="0.25">
      <c r="A211" s="139">
        <v>45627</v>
      </c>
      <c r="B211" s="24">
        <v>22290</v>
      </c>
      <c r="C211" s="23">
        <f t="shared" si="41"/>
        <v>4.18</v>
      </c>
      <c r="D211" s="22">
        <v>10237</v>
      </c>
      <c r="E211" s="21">
        <v>7329</v>
      </c>
      <c r="F211" s="21">
        <v>3715</v>
      </c>
      <c r="G211" s="20">
        <v>976</v>
      </c>
      <c r="H211" s="25">
        <v>3619</v>
      </c>
      <c r="I211" s="24">
        <v>5844578.8200000003</v>
      </c>
      <c r="J211" s="23">
        <f t="shared" si="28"/>
        <v>5.54</v>
      </c>
      <c r="K211" s="22">
        <v>2782331.84</v>
      </c>
      <c r="L211" s="21">
        <v>1881790.31</v>
      </c>
      <c r="M211" s="21">
        <v>863385.31</v>
      </c>
      <c r="N211" s="20">
        <v>308679.24</v>
      </c>
      <c r="O211" s="19">
        <v>1020597.37</v>
      </c>
      <c r="P211" s="24">
        <v>20316</v>
      </c>
      <c r="Q211" s="23">
        <f t="shared" si="29"/>
        <v>5.82</v>
      </c>
      <c r="R211" s="22">
        <v>7920</v>
      </c>
      <c r="S211" s="21">
        <v>5838</v>
      </c>
      <c r="T211" s="21">
        <v>5452</v>
      </c>
      <c r="U211" s="20">
        <v>1105</v>
      </c>
      <c r="V211" s="25">
        <v>386</v>
      </c>
      <c r="W211" s="24">
        <v>1044342.24</v>
      </c>
      <c r="X211" s="23">
        <f t="shared" si="30"/>
        <v>5.3</v>
      </c>
      <c r="Y211" s="22">
        <v>401117.88</v>
      </c>
      <c r="Z211" s="21">
        <v>303342.58</v>
      </c>
      <c r="AA211" s="21">
        <v>280632.34000000003</v>
      </c>
      <c r="AB211" s="20">
        <v>59204.7</v>
      </c>
      <c r="AC211" s="19">
        <v>22710.240000000002</v>
      </c>
      <c r="AD211" s="24">
        <v>882</v>
      </c>
      <c r="AE211" s="23">
        <f t="shared" si="31"/>
        <v>2.3199999999999998</v>
      </c>
      <c r="AF211" s="22">
        <v>164</v>
      </c>
      <c r="AG211" s="21">
        <v>367</v>
      </c>
      <c r="AH211" s="21">
        <v>71</v>
      </c>
      <c r="AI211" s="20">
        <v>276</v>
      </c>
      <c r="AJ211" s="25">
        <v>297</v>
      </c>
      <c r="AK211" s="24">
        <v>705691.9</v>
      </c>
      <c r="AL211" s="23">
        <f t="shared" si="32"/>
        <v>63.86</v>
      </c>
      <c r="AM211" s="22">
        <v>49349.53</v>
      </c>
      <c r="AN211" s="21">
        <v>170377.29</v>
      </c>
      <c r="AO211" s="21">
        <v>27849.53</v>
      </c>
      <c r="AP211" s="20">
        <v>444564.95</v>
      </c>
      <c r="AQ211" s="19">
        <v>154994.5</v>
      </c>
      <c r="AR211" s="24">
        <v>706</v>
      </c>
      <c r="AS211" s="23">
        <f t="shared" si="33"/>
        <v>-2.89</v>
      </c>
      <c r="AT211" s="22">
        <v>87</v>
      </c>
      <c r="AU211" s="21">
        <v>207</v>
      </c>
      <c r="AV211" s="21">
        <v>63</v>
      </c>
      <c r="AW211" s="20">
        <v>345</v>
      </c>
      <c r="AX211" s="25">
        <v>146</v>
      </c>
      <c r="AY211" s="24">
        <v>701764.13</v>
      </c>
      <c r="AZ211" s="23">
        <f t="shared" si="34"/>
        <v>-20.420000000000002</v>
      </c>
      <c r="BA211" s="22">
        <v>53476.480000000003</v>
      </c>
      <c r="BB211" s="21">
        <v>147405.42000000001</v>
      </c>
      <c r="BC211" s="21">
        <v>37380.35</v>
      </c>
      <c r="BD211" s="20">
        <v>368104.48</v>
      </c>
      <c r="BE211" s="19">
        <v>34512.47</v>
      </c>
      <c r="BF211" s="24">
        <v>382</v>
      </c>
      <c r="BG211" s="23">
        <f t="shared" si="35"/>
        <v>0.26</v>
      </c>
      <c r="BH211" s="22">
        <v>79</v>
      </c>
      <c r="BI211" s="21">
        <v>146</v>
      </c>
      <c r="BJ211" s="21">
        <v>47</v>
      </c>
      <c r="BK211" s="20">
        <v>107</v>
      </c>
      <c r="BL211" s="25">
        <v>97</v>
      </c>
      <c r="BM211" s="24">
        <v>361321.42</v>
      </c>
      <c r="BN211" s="23">
        <f t="shared" si="36"/>
        <v>-29.78</v>
      </c>
      <c r="BO211" s="22">
        <v>44485.03</v>
      </c>
      <c r="BP211" s="21">
        <v>133385.76</v>
      </c>
      <c r="BQ211" s="21">
        <v>27555.81</v>
      </c>
      <c r="BR211" s="20">
        <v>147913.09</v>
      </c>
      <c r="BS211" s="19">
        <v>99833.94</v>
      </c>
      <c r="BT211" s="24">
        <v>282</v>
      </c>
      <c r="BU211" s="23">
        <f t="shared" si="37"/>
        <v>21.55</v>
      </c>
      <c r="BV211" s="22">
        <v>35</v>
      </c>
      <c r="BW211" s="21">
        <v>118</v>
      </c>
      <c r="BX211" s="21">
        <v>21</v>
      </c>
      <c r="BY211" s="20">
        <v>107</v>
      </c>
      <c r="BZ211" s="25">
        <v>96</v>
      </c>
      <c r="CA211" s="24">
        <v>732858.17</v>
      </c>
      <c r="CB211" s="23">
        <f t="shared" si="38"/>
        <v>49.85</v>
      </c>
      <c r="CC211" s="22">
        <v>23723.38</v>
      </c>
      <c r="CD211" s="21">
        <v>154972.98000000001</v>
      </c>
      <c r="CE211" s="21">
        <v>17271.990000000002</v>
      </c>
      <c r="CF211" s="20">
        <v>535758.35</v>
      </c>
      <c r="CG211" s="19">
        <v>136569.51999999999</v>
      </c>
      <c r="CH211" s="24">
        <v>3905</v>
      </c>
      <c r="CI211" s="23">
        <f t="shared" si="39"/>
        <v>4.9400000000000004</v>
      </c>
      <c r="CJ211" s="22">
        <v>575</v>
      </c>
      <c r="CK211" s="21">
        <v>1687</v>
      </c>
      <c r="CL211" s="21">
        <v>495</v>
      </c>
      <c r="CM211" s="20">
        <v>1141</v>
      </c>
      <c r="CN211" s="25">
        <v>1196</v>
      </c>
      <c r="CO211" s="24">
        <v>1782234.32</v>
      </c>
      <c r="CP211" s="23">
        <f t="shared" si="40"/>
        <v>3.68</v>
      </c>
      <c r="CQ211" s="22">
        <v>201002.7</v>
      </c>
      <c r="CR211" s="21">
        <v>816023.84</v>
      </c>
      <c r="CS211" s="21">
        <v>158550.35999999999</v>
      </c>
      <c r="CT211" s="20">
        <v>599173.66</v>
      </c>
      <c r="CU211" s="19">
        <v>661433.96</v>
      </c>
    </row>
    <row r="212" spans="1:99" ht="25.5" customHeight="1" x14ac:dyDescent="0.2">
      <c r="A212" s="136">
        <v>45658</v>
      </c>
      <c r="B212" s="80">
        <v>14021</v>
      </c>
      <c r="C212" s="79">
        <f t="shared" si="41"/>
        <v>10.4</v>
      </c>
      <c r="D212" s="78">
        <v>6637</v>
      </c>
      <c r="E212" s="77">
        <v>4563</v>
      </c>
      <c r="F212" s="77">
        <v>2245</v>
      </c>
      <c r="G212" s="76">
        <v>566</v>
      </c>
      <c r="H212" s="81">
        <v>2324</v>
      </c>
      <c r="I212" s="80">
        <v>3411725.01</v>
      </c>
      <c r="J212" s="79">
        <f t="shared" si="28"/>
        <v>8.8000000000000007</v>
      </c>
      <c r="K212" s="78">
        <v>1688775.47</v>
      </c>
      <c r="L212" s="77">
        <v>1090668.99</v>
      </c>
      <c r="M212" s="77">
        <v>487182.06</v>
      </c>
      <c r="N212" s="76">
        <v>142907.37</v>
      </c>
      <c r="O212" s="82">
        <v>604753.52</v>
      </c>
      <c r="P212" s="80">
        <v>16473</v>
      </c>
      <c r="Q212" s="79">
        <f t="shared" si="29"/>
        <v>12.38</v>
      </c>
      <c r="R212" s="78">
        <v>6853</v>
      </c>
      <c r="S212" s="77">
        <v>4543</v>
      </c>
      <c r="T212" s="77">
        <v>4293</v>
      </c>
      <c r="U212" s="76">
        <v>784</v>
      </c>
      <c r="V212" s="81">
        <v>250</v>
      </c>
      <c r="W212" s="80">
        <v>865567.89</v>
      </c>
      <c r="X212" s="79">
        <f t="shared" si="30"/>
        <v>13.72</v>
      </c>
      <c r="Y212" s="78">
        <v>356360.43</v>
      </c>
      <c r="Z212" s="77">
        <v>247469.05</v>
      </c>
      <c r="AA212" s="77">
        <v>218391.64</v>
      </c>
      <c r="AB212" s="76">
        <v>43346.77</v>
      </c>
      <c r="AC212" s="82">
        <v>29077.41</v>
      </c>
      <c r="AD212" s="80">
        <v>576</v>
      </c>
      <c r="AE212" s="79">
        <f t="shared" si="31"/>
        <v>11.63</v>
      </c>
      <c r="AF212" s="78">
        <v>117</v>
      </c>
      <c r="AG212" s="77">
        <v>232</v>
      </c>
      <c r="AH212" s="77">
        <v>61</v>
      </c>
      <c r="AI212" s="76">
        <v>166</v>
      </c>
      <c r="AJ212" s="81">
        <v>171</v>
      </c>
      <c r="AK212" s="80">
        <v>282258.51</v>
      </c>
      <c r="AL212" s="79">
        <f t="shared" si="32"/>
        <v>-5.44</v>
      </c>
      <c r="AM212" s="78">
        <v>33582.089999999997</v>
      </c>
      <c r="AN212" s="77">
        <v>88694.66</v>
      </c>
      <c r="AO212" s="77">
        <v>27833.83</v>
      </c>
      <c r="AP212" s="76">
        <v>132147.93</v>
      </c>
      <c r="AQ212" s="82">
        <v>60860.83</v>
      </c>
      <c r="AR212" s="80">
        <v>500</v>
      </c>
      <c r="AS212" s="79">
        <f t="shared" si="33"/>
        <v>16.55</v>
      </c>
      <c r="AT212" s="78">
        <v>44</v>
      </c>
      <c r="AU212" s="77">
        <v>142</v>
      </c>
      <c r="AV212" s="77">
        <v>44</v>
      </c>
      <c r="AW212" s="76">
        <v>266</v>
      </c>
      <c r="AX212" s="81">
        <v>100</v>
      </c>
      <c r="AY212" s="80">
        <v>533935.94999999995</v>
      </c>
      <c r="AZ212" s="79">
        <f t="shared" si="34"/>
        <v>17.39</v>
      </c>
      <c r="BA212" s="78">
        <v>19593.2</v>
      </c>
      <c r="BB212" s="77">
        <v>118213.77</v>
      </c>
      <c r="BC212" s="77">
        <v>34167.96</v>
      </c>
      <c r="BD212" s="76">
        <v>354945.81</v>
      </c>
      <c r="BE212" s="82">
        <v>90019.51</v>
      </c>
      <c r="BF212" s="80">
        <v>223</v>
      </c>
      <c r="BG212" s="79">
        <f t="shared" si="35"/>
        <v>14.36</v>
      </c>
      <c r="BH212" s="78">
        <v>64</v>
      </c>
      <c r="BI212" s="77">
        <v>82</v>
      </c>
      <c r="BJ212" s="77">
        <v>14</v>
      </c>
      <c r="BK212" s="76">
        <v>61</v>
      </c>
      <c r="BL212" s="81">
        <v>70</v>
      </c>
      <c r="BM212" s="80">
        <v>206338.4</v>
      </c>
      <c r="BN212" s="79">
        <f t="shared" si="36"/>
        <v>10.84</v>
      </c>
      <c r="BO212" s="78">
        <v>36539.550000000003</v>
      </c>
      <c r="BP212" s="77">
        <v>64859.39</v>
      </c>
      <c r="BQ212" s="77">
        <v>8647.5300000000007</v>
      </c>
      <c r="BR212" s="76">
        <v>95075.5</v>
      </c>
      <c r="BS212" s="82">
        <v>57428.29</v>
      </c>
      <c r="BT212" s="80">
        <v>165</v>
      </c>
      <c r="BU212" s="79">
        <f t="shared" si="37"/>
        <v>10</v>
      </c>
      <c r="BV212" s="78">
        <v>29</v>
      </c>
      <c r="BW212" s="77">
        <v>52</v>
      </c>
      <c r="BX212" s="77">
        <v>8</v>
      </c>
      <c r="BY212" s="76">
        <v>76</v>
      </c>
      <c r="BZ212" s="81">
        <v>44</v>
      </c>
      <c r="CA212" s="80">
        <v>331052.83</v>
      </c>
      <c r="CB212" s="79">
        <f t="shared" si="38"/>
        <v>-17.079999999999998</v>
      </c>
      <c r="CC212" s="78">
        <v>25920.06</v>
      </c>
      <c r="CD212" s="77">
        <v>40115.57</v>
      </c>
      <c r="CE212" s="77">
        <v>18098.87</v>
      </c>
      <c r="CF212" s="76">
        <v>246918.33</v>
      </c>
      <c r="CG212" s="82">
        <v>22016.7</v>
      </c>
      <c r="CH212" s="80">
        <v>2740</v>
      </c>
      <c r="CI212" s="79">
        <f t="shared" si="39"/>
        <v>11.16</v>
      </c>
      <c r="CJ212" s="78">
        <v>480</v>
      </c>
      <c r="CK212" s="77">
        <v>1166</v>
      </c>
      <c r="CL212" s="77">
        <v>292</v>
      </c>
      <c r="CM212" s="76">
        <v>799</v>
      </c>
      <c r="CN212" s="81">
        <v>876</v>
      </c>
      <c r="CO212" s="80">
        <v>1318703.53</v>
      </c>
      <c r="CP212" s="79">
        <f t="shared" si="40"/>
        <v>24.8</v>
      </c>
      <c r="CQ212" s="78">
        <v>182144.68</v>
      </c>
      <c r="CR212" s="77">
        <v>572388.38</v>
      </c>
      <c r="CS212" s="77">
        <v>110977.7</v>
      </c>
      <c r="CT212" s="76">
        <v>408137.51</v>
      </c>
      <c r="CU212" s="75">
        <v>504408.35</v>
      </c>
    </row>
    <row r="213" spans="1:99" ht="25.5" customHeight="1" x14ac:dyDescent="0.2">
      <c r="A213" s="137">
        <v>45689</v>
      </c>
      <c r="B213" s="10">
        <v>16328</v>
      </c>
      <c r="C213" s="9">
        <f t="shared" si="41"/>
        <v>1.73</v>
      </c>
      <c r="D213" s="8">
        <v>7621</v>
      </c>
      <c r="E213" s="7">
        <v>5113</v>
      </c>
      <c r="F213" s="7">
        <v>2843</v>
      </c>
      <c r="G213" s="6">
        <v>719</v>
      </c>
      <c r="H213" s="11">
        <v>2281</v>
      </c>
      <c r="I213" s="10">
        <v>4058662.78</v>
      </c>
      <c r="J213" s="9">
        <f t="shared" si="28"/>
        <v>1.91</v>
      </c>
      <c r="K213" s="8">
        <v>1906953.79</v>
      </c>
      <c r="L213" s="7">
        <v>1257261.18</v>
      </c>
      <c r="M213" s="7">
        <v>649041.62</v>
      </c>
      <c r="N213" s="6">
        <v>219964.22</v>
      </c>
      <c r="O213" s="5">
        <v>610399.74</v>
      </c>
      <c r="P213" s="10">
        <v>17725</v>
      </c>
      <c r="Q213" s="9">
        <f t="shared" si="29"/>
        <v>4.8899999999999997</v>
      </c>
      <c r="R213" s="8">
        <v>7204</v>
      </c>
      <c r="S213" s="7">
        <v>4712</v>
      </c>
      <c r="T213" s="7">
        <v>4983</v>
      </c>
      <c r="U213" s="6">
        <v>826</v>
      </c>
      <c r="V213" s="11">
        <v>-271</v>
      </c>
      <c r="W213" s="10">
        <v>917694.35</v>
      </c>
      <c r="X213" s="9">
        <f t="shared" si="30"/>
        <v>4.05</v>
      </c>
      <c r="Y213" s="8">
        <v>364716.53</v>
      </c>
      <c r="Z213" s="7">
        <v>254298.49</v>
      </c>
      <c r="AA213" s="7">
        <v>253550.36</v>
      </c>
      <c r="AB213" s="6">
        <v>45128.97</v>
      </c>
      <c r="AC213" s="5">
        <v>748.13</v>
      </c>
      <c r="AD213" s="10">
        <v>582</v>
      </c>
      <c r="AE213" s="9">
        <f t="shared" si="31"/>
        <v>-8.6300000000000008</v>
      </c>
      <c r="AF213" s="8">
        <v>107</v>
      </c>
      <c r="AG213" s="7">
        <v>223</v>
      </c>
      <c r="AH213" s="7">
        <v>50</v>
      </c>
      <c r="AI213" s="6">
        <v>201</v>
      </c>
      <c r="AJ213" s="11">
        <v>174</v>
      </c>
      <c r="AK213" s="10">
        <v>280441.84999999998</v>
      </c>
      <c r="AL213" s="9">
        <f t="shared" si="32"/>
        <v>-18.23</v>
      </c>
      <c r="AM213" s="8">
        <v>30939.61</v>
      </c>
      <c r="AN213" s="7">
        <v>84848.01</v>
      </c>
      <c r="AO213" s="7">
        <v>20923.939999999999</v>
      </c>
      <c r="AP213" s="6">
        <v>143629.51999999999</v>
      </c>
      <c r="AQ213" s="5">
        <v>64024.84</v>
      </c>
      <c r="AR213" s="10">
        <v>537</v>
      </c>
      <c r="AS213" s="9">
        <f t="shared" si="33"/>
        <v>13.53</v>
      </c>
      <c r="AT213" s="8">
        <v>64</v>
      </c>
      <c r="AU213" s="7">
        <v>146</v>
      </c>
      <c r="AV213" s="7">
        <v>44</v>
      </c>
      <c r="AW213" s="6">
        <v>277</v>
      </c>
      <c r="AX213" s="11">
        <v>107</v>
      </c>
      <c r="AY213" s="10">
        <v>550258.54</v>
      </c>
      <c r="AZ213" s="9">
        <f t="shared" si="34"/>
        <v>32.04</v>
      </c>
      <c r="BA213" s="8">
        <v>22972.76</v>
      </c>
      <c r="BB213" s="7">
        <v>88673.59</v>
      </c>
      <c r="BC213" s="7">
        <v>34639.29</v>
      </c>
      <c r="BD213" s="6">
        <v>381701.67</v>
      </c>
      <c r="BE213" s="5">
        <v>66131.42</v>
      </c>
      <c r="BF213" s="10">
        <v>227</v>
      </c>
      <c r="BG213" s="9">
        <f t="shared" si="35"/>
        <v>-2.58</v>
      </c>
      <c r="BH213" s="8">
        <v>45</v>
      </c>
      <c r="BI213" s="7">
        <v>82</v>
      </c>
      <c r="BJ213" s="7">
        <v>20</v>
      </c>
      <c r="BK213" s="6">
        <v>78</v>
      </c>
      <c r="BL213" s="11">
        <v>63</v>
      </c>
      <c r="BM213" s="10">
        <v>199927.46</v>
      </c>
      <c r="BN213" s="9">
        <f t="shared" si="36"/>
        <v>-47.69</v>
      </c>
      <c r="BO213" s="8">
        <v>20956.939999999999</v>
      </c>
      <c r="BP213" s="7">
        <v>66472.11</v>
      </c>
      <c r="BQ213" s="7">
        <v>20011.16</v>
      </c>
      <c r="BR213" s="6">
        <v>90277.88</v>
      </c>
      <c r="BS213" s="5">
        <v>47427.26</v>
      </c>
      <c r="BT213" s="10">
        <v>191</v>
      </c>
      <c r="BU213" s="9">
        <f t="shared" si="37"/>
        <v>-3.54</v>
      </c>
      <c r="BV213" s="8">
        <v>32</v>
      </c>
      <c r="BW213" s="7">
        <v>52</v>
      </c>
      <c r="BX213" s="7">
        <v>12</v>
      </c>
      <c r="BY213" s="6">
        <v>95</v>
      </c>
      <c r="BZ213" s="11">
        <v>40</v>
      </c>
      <c r="CA213" s="10">
        <v>577409.98</v>
      </c>
      <c r="CB213" s="9">
        <f t="shared" si="38"/>
        <v>44.74</v>
      </c>
      <c r="CC213" s="8">
        <v>20239.740000000002</v>
      </c>
      <c r="CD213" s="7">
        <v>46407.64</v>
      </c>
      <c r="CE213" s="7">
        <v>8364.1200000000008</v>
      </c>
      <c r="CF213" s="6">
        <v>502398.48</v>
      </c>
      <c r="CG213" s="5">
        <v>38043.519999999997</v>
      </c>
      <c r="CH213" s="10">
        <v>2854</v>
      </c>
      <c r="CI213" s="9">
        <f t="shared" si="39"/>
        <v>4.62</v>
      </c>
      <c r="CJ213" s="8">
        <v>447</v>
      </c>
      <c r="CK213" s="7">
        <v>1239</v>
      </c>
      <c r="CL213" s="7">
        <v>318</v>
      </c>
      <c r="CM213" s="6">
        <v>845</v>
      </c>
      <c r="CN213" s="11">
        <v>925</v>
      </c>
      <c r="CO213" s="10">
        <v>1258034.01</v>
      </c>
      <c r="CP213" s="9">
        <f t="shared" si="40"/>
        <v>-1.39</v>
      </c>
      <c r="CQ213" s="8">
        <v>165476.04</v>
      </c>
      <c r="CR213" s="7">
        <v>586241.68000000005</v>
      </c>
      <c r="CS213" s="7">
        <v>113311.19</v>
      </c>
      <c r="CT213" s="6">
        <v>388684.7</v>
      </c>
      <c r="CU213" s="5">
        <v>476646.58</v>
      </c>
    </row>
    <row r="214" spans="1:99" ht="25.5" customHeight="1" x14ac:dyDescent="0.2">
      <c r="A214" s="137">
        <v>45717</v>
      </c>
      <c r="B214" s="10">
        <v>22740</v>
      </c>
      <c r="C214" s="9">
        <f t="shared" si="41"/>
        <v>6.28</v>
      </c>
      <c r="D214" s="8">
        <v>10981</v>
      </c>
      <c r="E214" s="7">
        <v>6711</v>
      </c>
      <c r="F214" s="7">
        <v>4106</v>
      </c>
      <c r="G214" s="6">
        <v>906</v>
      </c>
      <c r="H214" s="11">
        <v>2620</v>
      </c>
      <c r="I214" s="10">
        <v>5654033.21</v>
      </c>
      <c r="J214" s="9">
        <f t="shared" si="28"/>
        <v>3.55</v>
      </c>
      <c r="K214" s="8">
        <v>2793690.47</v>
      </c>
      <c r="L214" s="7">
        <v>1613043.56</v>
      </c>
      <c r="M214" s="7">
        <v>915664.74</v>
      </c>
      <c r="N214" s="6">
        <v>317392.78000000003</v>
      </c>
      <c r="O214" s="5">
        <v>702664</v>
      </c>
      <c r="P214" s="10">
        <v>24550</v>
      </c>
      <c r="Q214" s="9">
        <f t="shared" si="29"/>
        <v>5.69</v>
      </c>
      <c r="R214" s="8">
        <v>10368</v>
      </c>
      <c r="S214" s="7">
        <v>5790</v>
      </c>
      <c r="T214" s="7">
        <v>7251</v>
      </c>
      <c r="U214" s="6">
        <v>1139</v>
      </c>
      <c r="V214" s="11">
        <v>-1460</v>
      </c>
      <c r="W214" s="10">
        <v>1318092.03</v>
      </c>
      <c r="X214" s="9">
        <f t="shared" si="30"/>
        <v>6.28</v>
      </c>
      <c r="Y214" s="8">
        <v>554485.87</v>
      </c>
      <c r="Z214" s="7">
        <v>320069.81</v>
      </c>
      <c r="AA214" s="7">
        <v>379291.71</v>
      </c>
      <c r="AB214" s="6">
        <v>64169.3</v>
      </c>
      <c r="AC214" s="5">
        <v>-59190.83</v>
      </c>
      <c r="AD214" s="10">
        <v>938</v>
      </c>
      <c r="AE214" s="9">
        <f t="shared" si="31"/>
        <v>2.4</v>
      </c>
      <c r="AF214" s="8">
        <v>168</v>
      </c>
      <c r="AG214" s="7">
        <v>344</v>
      </c>
      <c r="AH214" s="7">
        <v>81</v>
      </c>
      <c r="AI214" s="6">
        <v>344</v>
      </c>
      <c r="AJ214" s="11">
        <v>262</v>
      </c>
      <c r="AK214" s="10">
        <v>730557.81</v>
      </c>
      <c r="AL214" s="9">
        <f t="shared" si="32"/>
        <v>6.08</v>
      </c>
      <c r="AM214" s="8">
        <v>41975.63</v>
      </c>
      <c r="AN214" s="7">
        <v>184226.68</v>
      </c>
      <c r="AO214" s="7">
        <v>33750.720000000001</v>
      </c>
      <c r="AP214" s="6">
        <v>469521.96</v>
      </c>
      <c r="AQ214" s="5">
        <v>149393.14000000001</v>
      </c>
      <c r="AR214" s="10">
        <v>825</v>
      </c>
      <c r="AS214" s="9">
        <f t="shared" si="33"/>
        <v>3.51</v>
      </c>
      <c r="AT214" s="8">
        <v>63</v>
      </c>
      <c r="AU214" s="7">
        <v>205</v>
      </c>
      <c r="AV214" s="7">
        <v>70</v>
      </c>
      <c r="AW214" s="6">
        <v>482</v>
      </c>
      <c r="AX214" s="11">
        <v>138</v>
      </c>
      <c r="AY214" s="10">
        <v>2522564.92</v>
      </c>
      <c r="AZ214" s="9">
        <f t="shared" si="34"/>
        <v>135.71</v>
      </c>
      <c r="BA214" s="8">
        <v>25412.03</v>
      </c>
      <c r="BB214" s="7">
        <v>149387.09</v>
      </c>
      <c r="BC214" s="7">
        <v>45113.99</v>
      </c>
      <c r="BD214" s="6">
        <v>2292797.25</v>
      </c>
      <c r="BE214" s="5">
        <v>109728.24</v>
      </c>
      <c r="BF214" s="10">
        <v>382</v>
      </c>
      <c r="BG214" s="9">
        <f t="shared" si="35"/>
        <v>10.09</v>
      </c>
      <c r="BH214" s="8">
        <v>85</v>
      </c>
      <c r="BI214" s="7">
        <v>131</v>
      </c>
      <c r="BJ214" s="7">
        <v>32</v>
      </c>
      <c r="BK214" s="6">
        <v>131</v>
      </c>
      <c r="BL214" s="11">
        <v>101</v>
      </c>
      <c r="BM214" s="10">
        <v>449404.41</v>
      </c>
      <c r="BN214" s="9">
        <f t="shared" si="36"/>
        <v>-16.05</v>
      </c>
      <c r="BO214" s="8">
        <v>42445.01</v>
      </c>
      <c r="BP214" s="7">
        <v>88571.15</v>
      </c>
      <c r="BQ214" s="7">
        <v>49175.41</v>
      </c>
      <c r="BR214" s="6">
        <v>265123.26</v>
      </c>
      <c r="BS214" s="5">
        <v>43281.58</v>
      </c>
      <c r="BT214" s="10">
        <v>295</v>
      </c>
      <c r="BU214" s="9">
        <f t="shared" si="37"/>
        <v>18.47</v>
      </c>
      <c r="BV214" s="8">
        <v>33</v>
      </c>
      <c r="BW214" s="7">
        <v>87</v>
      </c>
      <c r="BX214" s="7">
        <v>18</v>
      </c>
      <c r="BY214" s="6">
        <v>157</v>
      </c>
      <c r="BZ214" s="11">
        <v>69</v>
      </c>
      <c r="CA214" s="10">
        <v>1543449.98</v>
      </c>
      <c r="CB214" s="9">
        <f t="shared" si="38"/>
        <v>205.26</v>
      </c>
      <c r="CC214" s="8">
        <v>25584.49</v>
      </c>
      <c r="CD214" s="7">
        <v>89658.4</v>
      </c>
      <c r="CE214" s="7">
        <v>29417.040000000001</v>
      </c>
      <c r="CF214" s="6">
        <v>1398790.05</v>
      </c>
      <c r="CG214" s="5">
        <v>60241.36</v>
      </c>
      <c r="CH214" s="10">
        <v>4141</v>
      </c>
      <c r="CI214" s="9">
        <f t="shared" si="39"/>
        <v>7.92</v>
      </c>
      <c r="CJ214" s="8">
        <v>593</v>
      </c>
      <c r="CK214" s="7">
        <v>1713</v>
      </c>
      <c r="CL214" s="7">
        <v>475</v>
      </c>
      <c r="CM214" s="6">
        <v>1347</v>
      </c>
      <c r="CN214" s="11">
        <v>1249</v>
      </c>
      <c r="CO214" s="10">
        <v>1943072.18</v>
      </c>
      <c r="CP214" s="9">
        <f t="shared" si="40"/>
        <v>3.73</v>
      </c>
      <c r="CQ214" s="8">
        <v>229002.42</v>
      </c>
      <c r="CR214" s="7">
        <v>820043.05</v>
      </c>
      <c r="CS214" s="7">
        <v>174839.04000000001</v>
      </c>
      <c r="CT214" s="6">
        <v>708869.21</v>
      </c>
      <c r="CU214" s="5">
        <v>654436.72</v>
      </c>
    </row>
    <row r="215" spans="1:99" ht="25.5" customHeight="1" x14ac:dyDescent="0.2">
      <c r="A215" s="137">
        <v>45748</v>
      </c>
      <c r="B215" s="10">
        <v>18164</v>
      </c>
      <c r="C215" s="9">
        <f t="shared" si="41"/>
        <v>3.39</v>
      </c>
      <c r="D215" s="8">
        <v>8712</v>
      </c>
      <c r="E215" s="7">
        <v>5506</v>
      </c>
      <c r="F215" s="7">
        <v>3156</v>
      </c>
      <c r="G215" s="6">
        <v>780</v>
      </c>
      <c r="H215" s="11">
        <v>2351</v>
      </c>
      <c r="I215" s="10">
        <v>4523926.53</v>
      </c>
      <c r="J215" s="9">
        <f t="shared" ref="J215:J220" si="42">IFERROR(ROUND((I215-I203)/I203*100,2),"")</f>
        <v>0.97</v>
      </c>
      <c r="K215" s="8">
        <v>2240007.0699999998</v>
      </c>
      <c r="L215" s="7">
        <v>1356913.71</v>
      </c>
      <c r="M215" s="7">
        <v>730085.53</v>
      </c>
      <c r="N215" s="6">
        <v>192607.31</v>
      </c>
      <c r="O215" s="5">
        <v>628410.59</v>
      </c>
      <c r="P215" s="10">
        <v>19384</v>
      </c>
      <c r="Q215" s="9">
        <f t="shared" ref="Q215:Q220" si="43">IFERROR(ROUND((P215-P203)/P203*100,2),"")</f>
        <v>-1.1399999999999999</v>
      </c>
      <c r="R215" s="8">
        <v>8694</v>
      </c>
      <c r="S215" s="7">
        <v>4910</v>
      </c>
      <c r="T215" s="7">
        <v>4910</v>
      </c>
      <c r="U215" s="6">
        <v>870</v>
      </c>
      <c r="V215" s="11">
        <v>0</v>
      </c>
      <c r="W215" s="10">
        <v>1000205.13</v>
      </c>
      <c r="X215" s="9">
        <f t="shared" ref="X215:X220" si="44">IFERROR(ROUND((W215-W203)/W203*100,2),"")</f>
        <v>-1.25</v>
      </c>
      <c r="Y215" s="8">
        <v>428674.94</v>
      </c>
      <c r="Z215" s="7">
        <v>271987.21000000002</v>
      </c>
      <c r="AA215" s="7">
        <v>252669.18</v>
      </c>
      <c r="AB215" s="6">
        <v>46873.8</v>
      </c>
      <c r="AC215" s="5">
        <v>19318.03</v>
      </c>
      <c r="AD215" s="10">
        <v>630</v>
      </c>
      <c r="AE215" s="9">
        <f t="shared" ref="AE215:AE220" si="45">IFERROR(ROUND((AD215-AD203)/AD203*100,2),"")</f>
        <v>-6.8</v>
      </c>
      <c r="AF215" s="8">
        <v>105</v>
      </c>
      <c r="AG215" s="7">
        <v>249</v>
      </c>
      <c r="AH215" s="7">
        <v>63</v>
      </c>
      <c r="AI215" s="6">
        <v>212</v>
      </c>
      <c r="AJ215" s="11">
        <v>187</v>
      </c>
      <c r="AK215" s="10">
        <v>295500.53999999998</v>
      </c>
      <c r="AL215" s="9">
        <f t="shared" ref="AL215:AL220" si="46">IFERROR(ROUND((AK215-AK203)/AK203*100,2),"")</f>
        <v>-69.45</v>
      </c>
      <c r="AM215" s="8">
        <v>29827.09</v>
      </c>
      <c r="AN215" s="7">
        <v>96018.12</v>
      </c>
      <c r="AO215" s="7">
        <v>23399.57</v>
      </c>
      <c r="AP215" s="6">
        <v>134939.16</v>
      </c>
      <c r="AQ215" s="5">
        <v>83935.15</v>
      </c>
      <c r="AR215" s="10">
        <v>548</v>
      </c>
      <c r="AS215" s="9">
        <f t="shared" ref="AS215:AS220" si="47">IFERROR(ROUND((AR215-AR203)/AR203*100,2),"")</f>
        <v>3.98</v>
      </c>
      <c r="AT215" s="8">
        <v>56</v>
      </c>
      <c r="AU215" s="7">
        <v>136</v>
      </c>
      <c r="AV215" s="7">
        <v>49</v>
      </c>
      <c r="AW215" s="6">
        <v>302</v>
      </c>
      <c r="AX215" s="11">
        <v>92</v>
      </c>
      <c r="AY215" s="10">
        <v>836550.86</v>
      </c>
      <c r="AZ215" s="9">
        <f t="shared" ref="AZ215:AZ220" si="48">IFERROR(ROUND((AY215-AY203)/AY203*100,2),"")</f>
        <v>61.06</v>
      </c>
      <c r="BA215" s="8">
        <v>34270.629999999997</v>
      </c>
      <c r="BB215" s="7">
        <v>128963.81</v>
      </c>
      <c r="BC215" s="7">
        <v>24249.21</v>
      </c>
      <c r="BD215" s="6">
        <v>416806.49</v>
      </c>
      <c r="BE215" s="5">
        <v>336975.32</v>
      </c>
      <c r="BF215" s="10">
        <v>289</v>
      </c>
      <c r="BG215" s="9">
        <f t="shared" ref="BG215:BG220" si="49">IFERROR(ROUND((BF215-BF203)/BF203*100,2),"")</f>
        <v>9.06</v>
      </c>
      <c r="BH215" s="8">
        <v>73</v>
      </c>
      <c r="BI215" s="7">
        <v>110</v>
      </c>
      <c r="BJ215" s="7">
        <v>27</v>
      </c>
      <c r="BK215" s="6">
        <v>76</v>
      </c>
      <c r="BL215" s="11">
        <v>84</v>
      </c>
      <c r="BM215" s="10">
        <v>375176.13</v>
      </c>
      <c r="BN215" s="9">
        <f t="shared" ref="BN215:BN220" si="50">IFERROR(ROUND((BM215-BM203)/BM203*100,2),"")</f>
        <v>-13.07</v>
      </c>
      <c r="BO215" s="8">
        <v>36966.019999999997</v>
      </c>
      <c r="BP215" s="7">
        <v>120584.76</v>
      </c>
      <c r="BQ215" s="7">
        <v>12742.59</v>
      </c>
      <c r="BR215" s="6">
        <v>161396.31</v>
      </c>
      <c r="BS215" s="5">
        <v>138983.12</v>
      </c>
      <c r="BT215" s="10">
        <v>204</v>
      </c>
      <c r="BU215" s="9">
        <f t="shared" ref="BU215:BU220" si="51">IFERROR(ROUND((BT215-BT203)/BT203*100,2),"")</f>
        <v>7.37</v>
      </c>
      <c r="BV215" s="8">
        <v>34</v>
      </c>
      <c r="BW215" s="7">
        <v>73</v>
      </c>
      <c r="BX215" s="7">
        <v>14</v>
      </c>
      <c r="BY215" s="6">
        <v>82</v>
      </c>
      <c r="BZ215" s="11">
        <v>59</v>
      </c>
      <c r="CA215" s="10">
        <v>409517.2</v>
      </c>
      <c r="CB215" s="9">
        <f t="shared" ref="CB215:CB220" si="52">IFERROR(ROUND((CA215-CA203)/CA203*100,2),"")</f>
        <v>16.440000000000001</v>
      </c>
      <c r="CC215" s="8">
        <v>27049.56</v>
      </c>
      <c r="CD215" s="7">
        <v>70814.73</v>
      </c>
      <c r="CE215" s="7">
        <v>14770.77</v>
      </c>
      <c r="CF215" s="6">
        <v>293940.15000000002</v>
      </c>
      <c r="CG215" s="5">
        <v>56043.96</v>
      </c>
      <c r="CH215" s="10">
        <v>2947</v>
      </c>
      <c r="CI215" s="9">
        <f t="shared" ref="CI215:CI220" si="53">IFERROR(ROUND((CH215-CH203)/CH203*100,2),"")</f>
        <v>3.91</v>
      </c>
      <c r="CJ215" s="8">
        <v>426</v>
      </c>
      <c r="CK215" s="7">
        <v>1194</v>
      </c>
      <c r="CL215" s="7">
        <v>334</v>
      </c>
      <c r="CM215" s="6">
        <v>987</v>
      </c>
      <c r="CN215" s="11">
        <v>864</v>
      </c>
      <c r="CO215" s="10">
        <v>1312942.57</v>
      </c>
      <c r="CP215" s="9">
        <f t="shared" ref="CP215:CP220" si="54">IFERROR(ROUND((CO215-CO203)/CO203*100,2),"")</f>
        <v>3.12</v>
      </c>
      <c r="CQ215" s="8">
        <v>161965.39000000001</v>
      </c>
      <c r="CR215" s="7">
        <v>560972.01</v>
      </c>
      <c r="CS215" s="7">
        <v>122251.75</v>
      </c>
      <c r="CT215" s="6">
        <v>461418.54</v>
      </c>
      <c r="CU215" s="5">
        <v>443285.14</v>
      </c>
    </row>
    <row r="216" spans="1:99" ht="25.5" customHeight="1" x14ac:dyDescent="0.2">
      <c r="A216" s="137">
        <v>45778</v>
      </c>
      <c r="B216" s="10">
        <v>18607</v>
      </c>
      <c r="C216" s="9">
        <f t="shared" ref="C216:C220" si="55">IFERROR(ROUND((B216-B204)/B204*100,2),"")</f>
        <v>4.3899999999999997</v>
      </c>
      <c r="D216" s="8">
        <v>8805</v>
      </c>
      <c r="E216" s="7">
        <v>5907</v>
      </c>
      <c r="F216" s="7">
        <v>3138</v>
      </c>
      <c r="G216" s="6">
        <v>746</v>
      </c>
      <c r="H216" s="11">
        <v>2772</v>
      </c>
      <c r="I216" s="10">
        <v>4735443.09</v>
      </c>
      <c r="J216" s="9">
        <f t="shared" si="42"/>
        <v>6.27</v>
      </c>
      <c r="K216" s="8">
        <v>2378182.75</v>
      </c>
      <c r="L216" s="7">
        <v>1413237.69</v>
      </c>
      <c r="M216" s="7">
        <v>714903.24</v>
      </c>
      <c r="N216" s="6">
        <v>226456.93</v>
      </c>
      <c r="O216" s="5">
        <v>698775.24</v>
      </c>
      <c r="P216" s="10">
        <v>18792</v>
      </c>
      <c r="Q216" s="9">
        <f t="shared" si="43"/>
        <v>2.2200000000000002</v>
      </c>
      <c r="R216" s="8">
        <v>7772</v>
      </c>
      <c r="S216" s="7">
        <v>5140</v>
      </c>
      <c r="T216" s="7">
        <v>5007</v>
      </c>
      <c r="U216" s="6">
        <v>873</v>
      </c>
      <c r="V216" s="11">
        <v>133</v>
      </c>
      <c r="W216" s="10">
        <v>991482.78</v>
      </c>
      <c r="X216" s="9">
        <f t="shared" si="44"/>
        <v>2.2999999999999998</v>
      </c>
      <c r="Y216" s="8">
        <v>401537.06</v>
      </c>
      <c r="Z216" s="7">
        <v>286663.05</v>
      </c>
      <c r="AA216" s="7">
        <v>256658.8</v>
      </c>
      <c r="AB216" s="6">
        <v>46623.87</v>
      </c>
      <c r="AC216" s="5">
        <v>30004.25</v>
      </c>
      <c r="AD216" s="10">
        <v>631</v>
      </c>
      <c r="AE216" s="9">
        <f t="shared" si="45"/>
        <v>-3.96</v>
      </c>
      <c r="AF216" s="8">
        <v>126</v>
      </c>
      <c r="AG216" s="7">
        <v>238</v>
      </c>
      <c r="AH216" s="7">
        <v>62</v>
      </c>
      <c r="AI216" s="6">
        <v>205</v>
      </c>
      <c r="AJ216" s="11">
        <v>176</v>
      </c>
      <c r="AK216" s="10">
        <v>391525.48</v>
      </c>
      <c r="AL216" s="9">
        <f t="shared" si="46"/>
        <v>7.2</v>
      </c>
      <c r="AM216" s="8">
        <v>54318.720000000001</v>
      </c>
      <c r="AN216" s="7">
        <v>93158.07</v>
      </c>
      <c r="AO216" s="7">
        <v>25936.959999999999</v>
      </c>
      <c r="AP216" s="6">
        <v>218111.73</v>
      </c>
      <c r="AQ216" s="5">
        <v>67221.11</v>
      </c>
      <c r="AR216" s="10">
        <v>567</v>
      </c>
      <c r="AS216" s="9">
        <f t="shared" si="47"/>
        <v>-1.05</v>
      </c>
      <c r="AT216" s="8">
        <v>57</v>
      </c>
      <c r="AU216" s="7">
        <v>155</v>
      </c>
      <c r="AV216" s="7">
        <v>45</v>
      </c>
      <c r="AW216" s="6">
        <v>307</v>
      </c>
      <c r="AX216" s="11">
        <v>109</v>
      </c>
      <c r="AY216" s="10">
        <v>716919.16</v>
      </c>
      <c r="AZ216" s="9">
        <f t="shared" si="48"/>
        <v>-33.520000000000003</v>
      </c>
      <c r="BA216" s="8">
        <v>21463.48</v>
      </c>
      <c r="BB216" s="7">
        <v>113428.54</v>
      </c>
      <c r="BC216" s="7">
        <v>29740.44</v>
      </c>
      <c r="BD216" s="6">
        <v>549700.81999999995</v>
      </c>
      <c r="BE216" s="5">
        <v>84455.679999999993</v>
      </c>
      <c r="BF216" s="10">
        <v>295</v>
      </c>
      <c r="BG216" s="9">
        <f t="shared" si="49"/>
        <v>7.27</v>
      </c>
      <c r="BH216" s="8">
        <v>58</v>
      </c>
      <c r="BI216" s="7">
        <v>108</v>
      </c>
      <c r="BJ216" s="7">
        <v>40</v>
      </c>
      <c r="BK216" s="6">
        <v>89</v>
      </c>
      <c r="BL216" s="11">
        <v>68</v>
      </c>
      <c r="BM216" s="10">
        <v>387063.26</v>
      </c>
      <c r="BN216" s="9">
        <f t="shared" si="50"/>
        <v>39.799999999999997</v>
      </c>
      <c r="BO216" s="8">
        <v>35042.550000000003</v>
      </c>
      <c r="BP216" s="7">
        <v>185340.22</v>
      </c>
      <c r="BQ216" s="7">
        <v>16788.189999999999</v>
      </c>
      <c r="BR216" s="6">
        <v>149892.29999999999</v>
      </c>
      <c r="BS216" s="5">
        <v>168552.03</v>
      </c>
      <c r="BT216" s="10">
        <v>190</v>
      </c>
      <c r="BU216" s="9">
        <f t="shared" si="51"/>
        <v>1.6</v>
      </c>
      <c r="BV216" s="8">
        <v>34</v>
      </c>
      <c r="BW216" s="7">
        <v>70</v>
      </c>
      <c r="BX216" s="7">
        <v>17</v>
      </c>
      <c r="BY216" s="6">
        <v>69</v>
      </c>
      <c r="BZ216" s="11">
        <v>53</v>
      </c>
      <c r="CA216" s="10">
        <v>304185.95</v>
      </c>
      <c r="CB216" s="9">
        <f t="shared" si="52"/>
        <v>1</v>
      </c>
      <c r="CC216" s="8">
        <v>22927.55</v>
      </c>
      <c r="CD216" s="7">
        <v>63993.39</v>
      </c>
      <c r="CE216" s="7">
        <v>17441.66</v>
      </c>
      <c r="CF216" s="6">
        <v>199823.35</v>
      </c>
      <c r="CG216" s="5">
        <v>46551.73</v>
      </c>
      <c r="CH216" s="10">
        <v>3021</v>
      </c>
      <c r="CI216" s="9">
        <f t="shared" si="53"/>
        <v>0.37</v>
      </c>
      <c r="CJ216" s="8">
        <v>468</v>
      </c>
      <c r="CK216" s="7">
        <v>1273</v>
      </c>
      <c r="CL216" s="7">
        <v>376</v>
      </c>
      <c r="CM216" s="6">
        <v>899</v>
      </c>
      <c r="CN216" s="11">
        <v>902</v>
      </c>
      <c r="CO216" s="10">
        <v>1354288.6</v>
      </c>
      <c r="CP216" s="9">
        <f t="shared" si="54"/>
        <v>-0.27</v>
      </c>
      <c r="CQ216" s="8">
        <v>171115.61</v>
      </c>
      <c r="CR216" s="7">
        <v>584779.97</v>
      </c>
      <c r="CS216" s="7">
        <v>151868.1</v>
      </c>
      <c r="CT216" s="6">
        <v>437654.15</v>
      </c>
      <c r="CU216" s="5">
        <v>441782.64</v>
      </c>
    </row>
    <row r="217" spans="1:99" ht="25.5" customHeight="1" x14ac:dyDescent="0.2">
      <c r="A217" s="137">
        <v>45809</v>
      </c>
      <c r="B217" s="10">
        <v>20814</v>
      </c>
      <c r="C217" s="9">
        <f t="shared" si="55"/>
        <v>10.31</v>
      </c>
      <c r="D217" s="8">
        <v>9626</v>
      </c>
      <c r="E217" s="7">
        <v>6637</v>
      </c>
      <c r="F217" s="7">
        <v>3638</v>
      </c>
      <c r="G217" s="6">
        <v>899</v>
      </c>
      <c r="H217" s="11">
        <v>3003</v>
      </c>
      <c r="I217" s="10">
        <v>5304233.68</v>
      </c>
      <c r="J217" s="9">
        <f t="shared" si="42"/>
        <v>10.119999999999999</v>
      </c>
      <c r="K217" s="8">
        <v>2545191.86</v>
      </c>
      <c r="L217" s="7">
        <v>1683436.78</v>
      </c>
      <c r="M217" s="7">
        <v>826067.23</v>
      </c>
      <c r="N217" s="6">
        <v>245192.89</v>
      </c>
      <c r="O217" s="5">
        <v>858739.71</v>
      </c>
      <c r="P217" s="10">
        <v>19788</v>
      </c>
      <c r="Q217" s="9">
        <f t="shared" si="43"/>
        <v>6.65</v>
      </c>
      <c r="R217" s="8">
        <v>8052</v>
      </c>
      <c r="S217" s="7">
        <v>5371</v>
      </c>
      <c r="T217" s="7">
        <v>5450</v>
      </c>
      <c r="U217" s="6">
        <v>915</v>
      </c>
      <c r="V217" s="11">
        <v>-79</v>
      </c>
      <c r="W217" s="10">
        <v>1033323.18</v>
      </c>
      <c r="X217" s="9">
        <f t="shared" si="44"/>
        <v>7.1</v>
      </c>
      <c r="Y217" s="8">
        <v>408358.3</v>
      </c>
      <c r="Z217" s="7">
        <v>294621.15000000002</v>
      </c>
      <c r="AA217" s="7">
        <v>279805.09000000003</v>
      </c>
      <c r="AB217" s="6">
        <v>50538.64</v>
      </c>
      <c r="AC217" s="5">
        <v>14816.06</v>
      </c>
      <c r="AD217" s="10">
        <v>742</v>
      </c>
      <c r="AE217" s="9">
        <f t="shared" si="45"/>
        <v>9.6</v>
      </c>
      <c r="AF217" s="8">
        <v>135</v>
      </c>
      <c r="AG217" s="7">
        <v>287</v>
      </c>
      <c r="AH217" s="7">
        <v>50</v>
      </c>
      <c r="AI217" s="6">
        <v>268</v>
      </c>
      <c r="AJ217" s="11">
        <v>238</v>
      </c>
      <c r="AK217" s="10">
        <v>437485.21</v>
      </c>
      <c r="AL217" s="9">
        <f t="shared" si="46"/>
        <v>-50.66</v>
      </c>
      <c r="AM217" s="8">
        <v>48196.88</v>
      </c>
      <c r="AN217" s="7">
        <v>127894.03</v>
      </c>
      <c r="AO217" s="7">
        <v>17290.849999999999</v>
      </c>
      <c r="AP217" s="6">
        <v>238696.56</v>
      </c>
      <c r="AQ217" s="5">
        <v>115198.07</v>
      </c>
      <c r="AR217" s="10">
        <v>625</v>
      </c>
      <c r="AS217" s="9">
        <f t="shared" si="47"/>
        <v>11.61</v>
      </c>
      <c r="AT217" s="8">
        <v>69</v>
      </c>
      <c r="AU217" s="7">
        <v>175</v>
      </c>
      <c r="AV217" s="7">
        <v>64</v>
      </c>
      <c r="AW217" s="6">
        <v>314</v>
      </c>
      <c r="AX217" s="11">
        <v>112</v>
      </c>
      <c r="AY217" s="10">
        <v>618124.06999999995</v>
      </c>
      <c r="AZ217" s="9">
        <f t="shared" si="48"/>
        <v>-3.07</v>
      </c>
      <c r="BA217" s="8">
        <v>26479.14</v>
      </c>
      <c r="BB217" s="7">
        <v>111390.11</v>
      </c>
      <c r="BC217" s="7">
        <v>50484.52</v>
      </c>
      <c r="BD217" s="6">
        <v>408100.28</v>
      </c>
      <c r="BE217" s="5">
        <v>45536.27</v>
      </c>
      <c r="BF217" s="10">
        <v>324</v>
      </c>
      <c r="BG217" s="9">
        <f t="shared" si="49"/>
        <v>31.17</v>
      </c>
      <c r="BH217" s="8">
        <v>70</v>
      </c>
      <c r="BI217" s="7">
        <v>134</v>
      </c>
      <c r="BJ217" s="7">
        <v>30</v>
      </c>
      <c r="BK217" s="6">
        <v>88</v>
      </c>
      <c r="BL217" s="11">
        <v>106</v>
      </c>
      <c r="BM217" s="10">
        <v>420523.29</v>
      </c>
      <c r="BN217" s="9">
        <f t="shared" si="50"/>
        <v>74.099999999999994</v>
      </c>
      <c r="BO217" s="8">
        <v>34285.1</v>
      </c>
      <c r="BP217" s="7">
        <v>101707.51</v>
      </c>
      <c r="BQ217" s="7">
        <v>53810.98</v>
      </c>
      <c r="BR217" s="6">
        <v>229292.95</v>
      </c>
      <c r="BS217" s="5">
        <v>49323.28</v>
      </c>
      <c r="BT217" s="10">
        <v>211</v>
      </c>
      <c r="BU217" s="9">
        <f t="shared" si="51"/>
        <v>17.88</v>
      </c>
      <c r="BV217" s="8">
        <v>29</v>
      </c>
      <c r="BW217" s="7">
        <v>65</v>
      </c>
      <c r="BX217" s="7">
        <v>16</v>
      </c>
      <c r="BY217" s="6">
        <v>101</v>
      </c>
      <c r="BZ217" s="11">
        <v>49</v>
      </c>
      <c r="CA217" s="10">
        <v>447740.02</v>
      </c>
      <c r="CB217" s="9">
        <f t="shared" si="52"/>
        <v>11.21</v>
      </c>
      <c r="CC217" s="8">
        <v>29316.26</v>
      </c>
      <c r="CD217" s="7">
        <v>80223.63</v>
      </c>
      <c r="CE217" s="7">
        <v>26753.18</v>
      </c>
      <c r="CF217" s="6">
        <v>311446.95</v>
      </c>
      <c r="CG217" s="5">
        <v>53470.45</v>
      </c>
      <c r="CH217" s="10">
        <v>3437</v>
      </c>
      <c r="CI217" s="9">
        <f t="shared" si="53"/>
        <v>10.41</v>
      </c>
      <c r="CJ217" s="8">
        <v>521</v>
      </c>
      <c r="CK217" s="7">
        <v>1362</v>
      </c>
      <c r="CL217" s="7">
        <v>441</v>
      </c>
      <c r="CM217" s="6">
        <v>1107</v>
      </c>
      <c r="CN217" s="11">
        <v>923</v>
      </c>
      <c r="CO217" s="10">
        <v>1596658.14</v>
      </c>
      <c r="CP217" s="9">
        <f t="shared" si="54"/>
        <v>19.07</v>
      </c>
      <c r="CQ217" s="8">
        <v>204384.21</v>
      </c>
      <c r="CR217" s="7">
        <v>699629.99</v>
      </c>
      <c r="CS217" s="7">
        <v>169796.92</v>
      </c>
      <c r="CT217" s="6">
        <v>518256.16</v>
      </c>
      <c r="CU217" s="5">
        <v>532965.81000000006</v>
      </c>
    </row>
    <row r="218" spans="1:99" ht="25.5" customHeight="1" x14ac:dyDescent="0.2">
      <c r="A218" s="137">
        <v>45839</v>
      </c>
      <c r="B218" s="10">
        <v>20220</v>
      </c>
      <c r="C218" s="9">
        <f t="shared" si="55"/>
        <v>5.5</v>
      </c>
      <c r="D218" s="8">
        <v>9404</v>
      </c>
      <c r="E218" s="7">
        <v>6469</v>
      </c>
      <c r="F218" s="7">
        <v>3416</v>
      </c>
      <c r="G218" s="6">
        <v>914</v>
      </c>
      <c r="H218" s="11">
        <v>3058</v>
      </c>
      <c r="I218" s="10">
        <v>5246232.26</v>
      </c>
      <c r="J218" s="9">
        <f t="shared" si="42"/>
        <v>7.63</v>
      </c>
      <c r="K218" s="8">
        <v>2510409.17</v>
      </c>
      <c r="L218" s="7">
        <v>1691066.25</v>
      </c>
      <c r="M218" s="7">
        <v>788798.82</v>
      </c>
      <c r="N218" s="6">
        <v>251267.12</v>
      </c>
      <c r="O218" s="5">
        <v>903609.41</v>
      </c>
      <c r="P218" s="10">
        <v>20081</v>
      </c>
      <c r="Q218" s="9">
        <f t="shared" si="43"/>
        <v>1.48</v>
      </c>
      <c r="R218" s="8">
        <v>8302</v>
      </c>
      <c r="S218" s="7">
        <v>5282</v>
      </c>
      <c r="T218" s="7">
        <v>5425</v>
      </c>
      <c r="U218" s="6">
        <v>1071</v>
      </c>
      <c r="V218" s="11">
        <v>-143</v>
      </c>
      <c r="W218" s="10">
        <v>1033110.13</v>
      </c>
      <c r="X218" s="9">
        <f t="shared" si="44"/>
        <v>0.1</v>
      </c>
      <c r="Y218" s="8">
        <v>404381.83</v>
      </c>
      <c r="Z218" s="7">
        <v>289767.51</v>
      </c>
      <c r="AA218" s="7">
        <v>279511.88</v>
      </c>
      <c r="AB218" s="6">
        <v>59373.94</v>
      </c>
      <c r="AC218" s="5">
        <v>10255.629999999999</v>
      </c>
      <c r="AD218" s="10">
        <v>700</v>
      </c>
      <c r="AE218" s="9">
        <f t="shared" si="45"/>
        <v>0.72</v>
      </c>
      <c r="AF218" s="8">
        <v>133</v>
      </c>
      <c r="AG218" s="7">
        <v>290</v>
      </c>
      <c r="AH218" s="7">
        <v>68</v>
      </c>
      <c r="AI218" s="6">
        <v>208</v>
      </c>
      <c r="AJ218" s="11">
        <v>223</v>
      </c>
      <c r="AK218" s="10">
        <v>935464.95</v>
      </c>
      <c r="AL218" s="9">
        <f t="shared" si="46"/>
        <v>99.58</v>
      </c>
      <c r="AM218" s="8">
        <v>47150.64</v>
      </c>
      <c r="AN218" s="7">
        <v>116381.42</v>
      </c>
      <c r="AO218" s="7">
        <v>34062.32</v>
      </c>
      <c r="AP218" s="6">
        <v>737772.51</v>
      </c>
      <c r="AQ218" s="5">
        <v>82417.16</v>
      </c>
      <c r="AR218" s="10">
        <v>628</v>
      </c>
      <c r="AS218" s="9">
        <f t="shared" si="47"/>
        <v>3.46</v>
      </c>
      <c r="AT218" s="8">
        <v>59</v>
      </c>
      <c r="AU218" s="7">
        <v>178</v>
      </c>
      <c r="AV218" s="7">
        <v>53</v>
      </c>
      <c r="AW218" s="6">
        <v>336</v>
      </c>
      <c r="AX218" s="11">
        <v>127</v>
      </c>
      <c r="AY218" s="10">
        <v>772532.96</v>
      </c>
      <c r="AZ218" s="9">
        <f t="shared" si="48"/>
        <v>45.12</v>
      </c>
      <c r="BA218" s="8">
        <v>29589.62</v>
      </c>
      <c r="BB218" s="7">
        <v>178012.43</v>
      </c>
      <c r="BC218" s="7">
        <v>46059.41</v>
      </c>
      <c r="BD218" s="6">
        <v>471037.46</v>
      </c>
      <c r="BE218" s="5">
        <v>179787.06</v>
      </c>
      <c r="BF218" s="10">
        <v>299</v>
      </c>
      <c r="BG218" s="9">
        <f t="shared" si="49"/>
        <v>-5.68</v>
      </c>
      <c r="BH218" s="8">
        <v>72</v>
      </c>
      <c r="BI218" s="7">
        <v>102</v>
      </c>
      <c r="BJ218" s="7">
        <v>32</v>
      </c>
      <c r="BK218" s="6">
        <v>93</v>
      </c>
      <c r="BL218" s="11">
        <v>70</v>
      </c>
      <c r="BM218" s="10">
        <v>299711.19</v>
      </c>
      <c r="BN218" s="9">
        <f t="shared" si="50"/>
        <v>-7.51</v>
      </c>
      <c r="BO218" s="8">
        <v>38053.339999999997</v>
      </c>
      <c r="BP218" s="7">
        <v>97111.18</v>
      </c>
      <c r="BQ218" s="7">
        <v>27959.52</v>
      </c>
      <c r="BR218" s="6">
        <v>136587.15</v>
      </c>
      <c r="BS218" s="5">
        <v>69151.66</v>
      </c>
      <c r="BT218" s="10">
        <v>261</v>
      </c>
      <c r="BU218" s="9">
        <f t="shared" si="51"/>
        <v>31.16</v>
      </c>
      <c r="BV218" s="8">
        <v>31</v>
      </c>
      <c r="BW218" s="7">
        <v>99</v>
      </c>
      <c r="BX218" s="7">
        <v>22</v>
      </c>
      <c r="BY218" s="6">
        <v>109</v>
      </c>
      <c r="BZ218" s="11">
        <v>77</v>
      </c>
      <c r="CA218" s="10">
        <v>609575.14</v>
      </c>
      <c r="CB218" s="9">
        <f t="shared" si="52"/>
        <v>4.9000000000000004</v>
      </c>
      <c r="CC218" s="8">
        <v>29070.44</v>
      </c>
      <c r="CD218" s="7">
        <v>119722.09</v>
      </c>
      <c r="CE218" s="7">
        <v>23232.19</v>
      </c>
      <c r="CF218" s="6">
        <v>437550.42</v>
      </c>
      <c r="CG218" s="5">
        <v>96489.9</v>
      </c>
      <c r="CH218" s="10">
        <v>3306</v>
      </c>
      <c r="CI218" s="9">
        <f t="shared" si="53"/>
        <v>-1.58</v>
      </c>
      <c r="CJ218" s="8">
        <v>505</v>
      </c>
      <c r="CK218" s="7">
        <v>1398</v>
      </c>
      <c r="CL218" s="7">
        <v>398</v>
      </c>
      <c r="CM218" s="6">
        <v>1000</v>
      </c>
      <c r="CN218" s="11">
        <v>1005</v>
      </c>
      <c r="CO218" s="10">
        <v>1505260.64</v>
      </c>
      <c r="CP218" s="9">
        <f t="shared" si="54"/>
        <v>-0.67</v>
      </c>
      <c r="CQ218" s="8">
        <v>195212.74</v>
      </c>
      <c r="CR218" s="7">
        <v>664184.86</v>
      </c>
      <c r="CS218" s="7">
        <v>156213.76000000001</v>
      </c>
      <c r="CT218" s="6">
        <v>485327.44</v>
      </c>
      <c r="CU218" s="5">
        <v>512292.94</v>
      </c>
    </row>
    <row r="219" spans="1:99" ht="25.5" customHeight="1" x14ac:dyDescent="0.2">
      <c r="A219" s="137">
        <v>45870</v>
      </c>
      <c r="B219" s="10">
        <v>17945</v>
      </c>
      <c r="C219" s="9">
        <f t="shared" si="55"/>
        <v>1.0900000000000001</v>
      </c>
      <c r="D219" s="8">
        <v>8375</v>
      </c>
      <c r="E219" s="7">
        <v>5754</v>
      </c>
      <c r="F219" s="7">
        <v>3065</v>
      </c>
      <c r="G219" s="6">
        <v>741</v>
      </c>
      <c r="H219" s="11">
        <v>2693</v>
      </c>
      <c r="I219" s="10">
        <v>4489866.1500000004</v>
      </c>
      <c r="J219" s="9">
        <f t="shared" si="42"/>
        <v>0.53</v>
      </c>
      <c r="K219" s="8">
        <v>2189814.35</v>
      </c>
      <c r="L219" s="7">
        <v>1393444.91</v>
      </c>
      <c r="M219" s="7">
        <v>696980.37</v>
      </c>
      <c r="N219" s="6">
        <v>203860.25</v>
      </c>
      <c r="O219" s="5">
        <v>700743.42</v>
      </c>
      <c r="P219" s="10">
        <v>17348</v>
      </c>
      <c r="Q219" s="9">
        <f t="shared" si="43"/>
        <v>-3.45</v>
      </c>
      <c r="R219" s="8">
        <v>6991</v>
      </c>
      <c r="S219" s="7">
        <v>4765</v>
      </c>
      <c r="T219" s="7">
        <v>4691</v>
      </c>
      <c r="U219" s="6">
        <v>901</v>
      </c>
      <c r="V219" s="11">
        <v>74</v>
      </c>
      <c r="W219" s="10">
        <v>900728.07</v>
      </c>
      <c r="X219" s="9">
        <f t="shared" si="44"/>
        <v>-3.76</v>
      </c>
      <c r="Y219" s="8">
        <v>348119.01</v>
      </c>
      <c r="Z219" s="7">
        <v>262438.02</v>
      </c>
      <c r="AA219" s="7">
        <v>241370.04</v>
      </c>
      <c r="AB219" s="6">
        <v>48801</v>
      </c>
      <c r="AC219" s="5">
        <v>21067.98</v>
      </c>
      <c r="AD219" s="10">
        <v>642</v>
      </c>
      <c r="AE219" s="9">
        <f t="shared" si="45"/>
        <v>1.26</v>
      </c>
      <c r="AF219" s="8">
        <v>121</v>
      </c>
      <c r="AG219" s="7">
        <v>241</v>
      </c>
      <c r="AH219" s="7">
        <v>55</v>
      </c>
      <c r="AI219" s="6">
        <v>225</v>
      </c>
      <c r="AJ219" s="11">
        <v>186</v>
      </c>
      <c r="AK219" s="10">
        <v>320289.21999999997</v>
      </c>
      <c r="AL219" s="9">
        <f t="shared" si="46"/>
        <v>-24.97</v>
      </c>
      <c r="AM219" s="8">
        <v>42096.24</v>
      </c>
      <c r="AN219" s="7">
        <v>112552</v>
      </c>
      <c r="AO219" s="7">
        <v>20747.11</v>
      </c>
      <c r="AP219" s="6">
        <v>144893.87</v>
      </c>
      <c r="AQ219" s="5">
        <v>91804.89</v>
      </c>
      <c r="AR219" s="10">
        <v>541</v>
      </c>
      <c r="AS219" s="9">
        <f t="shared" si="47"/>
        <v>1.31</v>
      </c>
      <c r="AT219" s="8">
        <v>51</v>
      </c>
      <c r="AU219" s="7">
        <v>150</v>
      </c>
      <c r="AV219" s="7">
        <v>50</v>
      </c>
      <c r="AW219" s="6">
        <v>287</v>
      </c>
      <c r="AX219" s="11">
        <v>101</v>
      </c>
      <c r="AY219" s="10">
        <v>472283.98</v>
      </c>
      <c r="AZ219" s="9">
        <f t="shared" si="48"/>
        <v>16.8</v>
      </c>
      <c r="BA219" s="8">
        <v>25395.39</v>
      </c>
      <c r="BB219" s="7">
        <v>89094.12</v>
      </c>
      <c r="BC219" s="7">
        <v>29026.59</v>
      </c>
      <c r="BD219" s="6">
        <v>294854.48</v>
      </c>
      <c r="BE219" s="5">
        <v>91402.93</v>
      </c>
      <c r="BF219" s="10">
        <v>295</v>
      </c>
      <c r="BG219" s="9">
        <f t="shared" si="49"/>
        <v>18.95</v>
      </c>
      <c r="BH219" s="8">
        <v>62</v>
      </c>
      <c r="BI219" s="7">
        <v>112</v>
      </c>
      <c r="BJ219" s="7">
        <v>31</v>
      </c>
      <c r="BK219" s="6">
        <v>89</v>
      </c>
      <c r="BL219" s="11">
        <v>82</v>
      </c>
      <c r="BM219" s="10">
        <v>3224387.27</v>
      </c>
      <c r="BN219" s="9">
        <f t="shared" si="50"/>
        <v>1409.28</v>
      </c>
      <c r="BO219" s="8">
        <v>33256.83</v>
      </c>
      <c r="BP219" s="7">
        <v>77952.789999999994</v>
      </c>
      <c r="BQ219" s="7">
        <v>2967916.2</v>
      </c>
      <c r="BR219" s="6">
        <v>144068.10999999999</v>
      </c>
      <c r="BS219" s="5">
        <v>-2888770.07</v>
      </c>
      <c r="BT219" s="10">
        <v>197</v>
      </c>
      <c r="BU219" s="9">
        <f t="shared" si="51"/>
        <v>21.6</v>
      </c>
      <c r="BV219" s="8">
        <v>25</v>
      </c>
      <c r="BW219" s="7">
        <v>91</v>
      </c>
      <c r="BX219" s="7">
        <v>14</v>
      </c>
      <c r="BY219" s="6">
        <v>67</v>
      </c>
      <c r="BZ219" s="11">
        <v>77</v>
      </c>
      <c r="CA219" s="10">
        <v>319362.11</v>
      </c>
      <c r="CB219" s="9">
        <f t="shared" si="52"/>
        <v>-9.5399999999999991</v>
      </c>
      <c r="CC219" s="8">
        <v>22401.84</v>
      </c>
      <c r="CD219" s="7">
        <v>74997.55</v>
      </c>
      <c r="CE219" s="7">
        <v>33308.19</v>
      </c>
      <c r="CF219" s="6">
        <v>188654.53</v>
      </c>
      <c r="CG219" s="5">
        <v>41689.360000000001</v>
      </c>
      <c r="CH219" s="10">
        <v>3079</v>
      </c>
      <c r="CI219" s="9">
        <f t="shared" si="53"/>
        <v>-0.9</v>
      </c>
      <c r="CJ219" s="8">
        <v>462</v>
      </c>
      <c r="CK219" s="7">
        <v>1216</v>
      </c>
      <c r="CL219" s="7">
        <v>414</v>
      </c>
      <c r="CM219" s="6">
        <v>984</v>
      </c>
      <c r="CN219" s="11">
        <v>804</v>
      </c>
      <c r="CO219" s="10">
        <v>1426176.12</v>
      </c>
      <c r="CP219" s="9">
        <f t="shared" si="54"/>
        <v>2.39</v>
      </c>
      <c r="CQ219" s="8">
        <v>168215.18</v>
      </c>
      <c r="CR219" s="7">
        <v>583435.09</v>
      </c>
      <c r="CS219" s="7">
        <v>152117.5</v>
      </c>
      <c r="CT219" s="6">
        <v>478117.12</v>
      </c>
      <c r="CU219" s="5">
        <v>475215.28</v>
      </c>
    </row>
    <row r="220" spans="1:99" ht="25.5" customHeight="1" thickBot="1" x14ac:dyDescent="0.25">
      <c r="A220" s="137">
        <v>45901</v>
      </c>
      <c r="B220" s="10">
        <v>20108</v>
      </c>
      <c r="C220" s="9">
        <f t="shared" si="55"/>
        <v>4.25</v>
      </c>
      <c r="D220" s="8">
        <v>9041</v>
      </c>
      <c r="E220" s="7">
        <v>6518</v>
      </c>
      <c r="F220" s="7">
        <v>3591</v>
      </c>
      <c r="G220" s="6">
        <v>944</v>
      </c>
      <c r="H220" s="11">
        <v>2933</v>
      </c>
      <c r="I220" s="10">
        <v>5132415.66</v>
      </c>
      <c r="J220" s="9">
        <f t="shared" si="42"/>
        <v>1.73</v>
      </c>
      <c r="K220" s="8">
        <v>2405915.09</v>
      </c>
      <c r="L220" s="7">
        <v>1630398.94</v>
      </c>
      <c r="M220" s="7">
        <v>805575.46</v>
      </c>
      <c r="N220" s="6">
        <v>264073.53000000003</v>
      </c>
      <c r="O220" s="5">
        <v>848028.67</v>
      </c>
      <c r="P220" s="10">
        <v>19831</v>
      </c>
      <c r="Q220" s="9">
        <f t="shared" si="43"/>
        <v>5.6</v>
      </c>
      <c r="R220" s="8">
        <v>7934</v>
      </c>
      <c r="S220" s="7">
        <v>5218</v>
      </c>
      <c r="T220" s="7">
        <v>5595</v>
      </c>
      <c r="U220" s="6">
        <v>1084</v>
      </c>
      <c r="V220" s="11">
        <v>-377</v>
      </c>
      <c r="W220" s="10">
        <v>1027820.54</v>
      </c>
      <c r="X220" s="9">
        <f t="shared" si="44"/>
        <v>4.18</v>
      </c>
      <c r="Y220" s="8">
        <v>393111.98</v>
      </c>
      <c r="Z220" s="7">
        <v>283066.40999999997</v>
      </c>
      <c r="AA220" s="7">
        <v>293309.71000000002</v>
      </c>
      <c r="AB220" s="6">
        <v>58332.44</v>
      </c>
      <c r="AC220" s="5">
        <v>-10243.299999999999</v>
      </c>
      <c r="AD220" s="10">
        <v>795</v>
      </c>
      <c r="AE220" s="9">
        <f t="shared" si="45"/>
        <v>9.81</v>
      </c>
      <c r="AF220" s="8">
        <v>118</v>
      </c>
      <c r="AG220" s="7">
        <v>322</v>
      </c>
      <c r="AH220" s="7">
        <v>61</v>
      </c>
      <c r="AI220" s="6">
        <v>292</v>
      </c>
      <c r="AJ220" s="11">
        <v>261</v>
      </c>
      <c r="AK220" s="10">
        <v>429208.46</v>
      </c>
      <c r="AL220" s="9">
        <f t="shared" si="46"/>
        <v>4.57</v>
      </c>
      <c r="AM220" s="8">
        <v>65004.68</v>
      </c>
      <c r="AN220" s="7">
        <v>135286.06</v>
      </c>
      <c r="AO220" s="7">
        <v>26253.47</v>
      </c>
      <c r="AP220" s="6">
        <v>197899.57</v>
      </c>
      <c r="AQ220" s="5">
        <v>109240.07</v>
      </c>
      <c r="AR220" s="10">
        <v>674</v>
      </c>
      <c r="AS220" s="9">
        <f t="shared" si="47"/>
        <v>7.84</v>
      </c>
      <c r="AT220" s="8">
        <v>68</v>
      </c>
      <c r="AU220" s="7">
        <v>197</v>
      </c>
      <c r="AV220" s="7">
        <v>60</v>
      </c>
      <c r="AW220" s="6">
        <v>348</v>
      </c>
      <c r="AX220" s="11">
        <v>136</v>
      </c>
      <c r="AY220" s="10">
        <v>692732.8</v>
      </c>
      <c r="AZ220" s="9">
        <f t="shared" si="48"/>
        <v>7.85</v>
      </c>
      <c r="BA220" s="8">
        <v>41095.279999999999</v>
      </c>
      <c r="BB220" s="7">
        <v>104276.08</v>
      </c>
      <c r="BC220" s="7">
        <v>43093.07</v>
      </c>
      <c r="BD220" s="6">
        <v>502248.89</v>
      </c>
      <c r="BE220" s="5">
        <v>59163.53</v>
      </c>
      <c r="BF220" s="10">
        <v>350</v>
      </c>
      <c r="BG220" s="9">
        <f t="shared" si="49"/>
        <v>10.06</v>
      </c>
      <c r="BH220" s="8">
        <v>62</v>
      </c>
      <c r="BI220" s="7">
        <v>143</v>
      </c>
      <c r="BJ220" s="7">
        <v>25</v>
      </c>
      <c r="BK220" s="6">
        <v>118</v>
      </c>
      <c r="BL220" s="11">
        <v>120</v>
      </c>
      <c r="BM220" s="10">
        <v>384573.93</v>
      </c>
      <c r="BN220" s="9">
        <f t="shared" si="50"/>
        <v>17.649999999999999</v>
      </c>
      <c r="BO220" s="8">
        <v>30031.95</v>
      </c>
      <c r="BP220" s="7">
        <v>112614.08</v>
      </c>
      <c r="BQ220" s="7">
        <v>21141.77</v>
      </c>
      <c r="BR220" s="6">
        <v>218511.2</v>
      </c>
      <c r="BS220" s="5">
        <v>93747.24</v>
      </c>
      <c r="BT220" s="10">
        <v>205</v>
      </c>
      <c r="BU220" s="9">
        <f t="shared" si="51"/>
        <v>-2.38</v>
      </c>
      <c r="BV220" s="8">
        <v>26</v>
      </c>
      <c r="BW220" s="7">
        <v>72</v>
      </c>
      <c r="BX220" s="7">
        <v>16</v>
      </c>
      <c r="BY220" s="6">
        <v>91</v>
      </c>
      <c r="BZ220" s="11">
        <v>56</v>
      </c>
      <c r="CA220" s="10">
        <v>391346.56</v>
      </c>
      <c r="CB220" s="9">
        <f t="shared" si="52"/>
        <v>-8.2100000000000009</v>
      </c>
      <c r="CC220" s="8">
        <v>24416.15</v>
      </c>
      <c r="CD220" s="7">
        <v>68510.039999999994</v>
      </c>
      <c r="CE220" s="7">
        <v>14280.88</v>
      </c>
      <c r="CF220" s="6">
        <v>284139.49</v>
      </c>
      <c r="CG220" s="5">
        <v>54229.16</v>
      </c>
      <c r="CH220" s="10">
        <v>3847</v>
      </c>
      <c r="CI220" s="9">
        <f t="shared" si="53"/>
        <v>6.95</v>
      </c>
      <c r="CJ220" s="8">
        <v>533</v>
      </c>
      <c r="CK220" s="7">
        <v>1572</v>
      </c>
      <c r="CL220" s="7">
        <v>460</v>
      </c>
      <c r="CM220" s="6">
        <v>1280</v>
      </c>
      <c r="CN220" s="11">
        <v>1114</v>
      </c>
      <c r="CO220" s="10">
        <v>1836536.95</v>
      </c>
      <c r="CP220" s="9">
        <f t="shared" si="54"/>
        <v>8.9600000000000009</v>
      </c>
      <c r="CQ220" s="8">
        <v>200844.15</v>
      </c>
      <c r="CR220" s="7">
        <v>805935.44</v>
      </c>
      <c r="CS220" s="7">
        <v>171334.05</v>
      </c>
      <c r="CT220" s="6">
        <v>655871.17000000004</v>
      </c>
      <c r="CU220" s="5">
        <v>637153.53</v>
      </c>
    </row>
    <row r="221" spans="1:99" s="151" customFormat="1" ht="25.5" customHeight="1" x14ac:dyDescent="0.2">
      <c r="B221" s="152"/>
      <c r="C221" s="153"/>
      <c r="D221" s="152"/>
      <c r="E221" s="152"/>
      <c r="F221" s="152"/>
      <c r="G221" s="152"/>
      <c r="H221" s="152"/>
      <c r="I221" s="152"/>
      <c r="J221" s="153"/>
      <c r="K221" s="152"/>
      <c r="L221" s="152"/>
      <c r="M221" s="152"/>
      <c r="N221" s="152"/>
      <c r="O221" s="152"/>
      <c r="P221" s="152"/>
      <c r="Q221" s="153"/>
      <c r="R221" s="152"/>
      <c r="S221" s="152"/>
      <c r="T221" s="152"/>
      <c r="U221" s="152"/>
      <c r="V221" s="152"/>
      <c r="W221" s="152"/>
      <c r="X221" s="153"/>
      <c r="Y221" s="152"/>
      <c r="Z221" s="152"/>
      <c r="AA221" s="152"/>
      <c r="AB221" s="152"/>
      <c r="AC221" s="152"/>
      <c r="AD221" s="152"/>
      <c r="AE221" s="153"/>
      <c r="AF221" s="152"/>
      <c r="AG221" s="152"/>
      <c r="AH221" s="152"/>
      <c r="AI221" s="152"/>
      <c r="AJ221" s="152"/>
      <c r="AK221" s="152"/>
      <c r="AL221" s="153"/>
      <c r="AM221" s="152"/>
      <c r="AN221" s="152"/>
      <c r="AO221" s="152"/>
      <c r="AP221" s="152"/>
      <c r="AQ221" s="152"/>
      <c r="AR221" s="152"/>
      <c r="AS221" s="153"/>
      <c r="AT221" s="152"/>
      <c r="AU221" s="152"/>
      <c r="AV221" s="152"/>
      <c r="AW221" s="152"/>
      <c r="AX221" s="152"/>
      <c r="AY221" s="152"/>
      <c r="AZ221" s="153"/>
      <c r="BA221" s="152"/>
      <c r="BB221" s="152"/>
      <c r="BC221" s="152"/>
      <c r="BD221" s="152"/>
      <c r="BE221" s="152"/>
      <c r="BF221" s="152"/>
      <c r="BG221" s="153"/>
      <c r="BH221" s="152"/>
      <c r="BI221" s="152"/>
      <c r="BJ221" s="152"/>
      <c r="BK221" s="152"/>
      <c r="BL221" s="152"/>
      <c r="BM221" s="152"/>
      <c r="BN221" s="153"/>
      <c r="BO221" s="152"/>
      <c r="BP221" s="152"/>
      <c r="BQ221" s="152"/>
      <c r="BR221" s="152"/>
      <c r="BS221" s="152"/>
      <c r="BT221" s="152"/>
      <c r="BU221" s="153"/>
      <c r="BV221" s="152"/>
      <c r="BW221" s="152"/>
      <c r="BX221" s="152"/>
      <c r="BY221" s="152"/>
      <c r="BZ221" s="152"/>
      <c r="CA221" s="152"/>
      <c r="CB221" s="153"/>
      <c r="CC221" s="152"/>
      <c r="CD221" s="152"/>
      <c r="CE221" s="152"/>
      <c r="CF221" s="152"/>
      <c r="CG221" s="152"/>
      <c r="CH221" s="152"/>
      <c r="CI221" s="153"/>
      <c r="CJ221" s="152"/>
      <c r="CK221" s="152"/>
      <c r="CL221" s="152"/>
      <c r="CM221" s="152"/>
      <c r="CN221" s="152"/>
      <c r="CO221" s="152"/>
      <c r="CP221" s="153"/>
      <c r="CQ221" s="152"/>
      <c r="CR221" s="152"/>
      <c r="CS221" s="152"/>
      <c r="CT221" s="152"/>
      <c r="CU221" s="152"/>
    </row>
    <row r="222" spans="1:99" ht="16.5" x14ac:dyDescent="0.2">
      <c r="A222" s="154" t="s">
        <v>38</v>
      </c>
    </row>
  </sheetData>
  <phoneticPr fontId="2"/>
  <conditionalFormatting sqref="A1:CU220 A222 A223:CU1048576">
    <cfRule type="expression" dxfId="65" priority="1">
      <formula>MATCH(MAX(A:A)+1,A:A, 1)-2&lt;=ROW($A1)=TRUE</formula>
    </cfRule>
  </conditionalFormatting>
  <conditionalFormatting sqref="B221:CU221">
    <cfRule type="expression" dxfId="64" priority="6">
      <formula>MATCH(MAX(B:B)+1,B:B, 1)-2&lt;=ROW($A222)=TRUE</formula>
    </cfRule>
  </conditionalFormatting>
  <conditionalFormatting sqref="B222:CU222">
    <cfRule type="expression" dxfId="63" priority="7">
      <formula>MATCH(MAX(B:B)+1,B:B, 1)-2&lt;=ROW(#REF!)=TRUE</formula>
    </cfRule>
  </conditionalFormatting>
  <conditionalFormatting sqref="C23:C221">
    <cfRule type="expression" dxfId="6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22"/>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57</v>
      </c>
      <c r="CS1" s="114" t="s">
        <v>58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14" si="28">IFERROR(ROUND((I151-I139)/I139*100,2),"")</f>
        <v>-7.75</v>
      </c>
      <c r="K151" s="22">
        <v>372047.59</v>
      </c>
      <c r="L151" s="21">
        <v>148332.48000000001</v>
      </c>
      <c r="M151" s="21">
        <v>89312.62</v>
      </c>
      <c r="N151" s="20">
        <v>14387.88</v>
      </c>
      <c r="O151" s="19">
        <v>59019.86</v>
      </c>
      <c r="P151" s="24">
        <v>1223</v>
      </c>
      <c r="Q151" s="23">
        <f t="shared" ref="Q151:Q214" si="29">IFERROR(ROUND((P151-P139)/P139*100,2),"")</f>
        <v>0.08</v>
      </c>
      <c r="R151" s="22">
        <v>572</v>
      </c>
      <c r="S151" s="21">
        <v>328</v>
      </c>
      <c r="T151" s="21">
        <v>281</v>
      </c>
      <c r="U151" s="20">
        <v>42</v>
      </c>
      <c r="V151" s="25">
        <v>47</v>
      </c>
      <c r="W151" s="24">
        <v>66807.89</v>
      </c>
      <c r="X151" s="23">
        <f t="shared" ref="X151:X214" si="30">IFERROR(ROUND((W151-W139)/W139*100,2),"")</f>
        <v>0.23</v>
      </c>
      <c r="Y151" s="22">
        <v>33483.11</v>
      </c>
      <c r="Z151" s="21">
        <v>16466.54</v>
      </c>
      <c r="AA151" s="21">
        <v>14591.27</v>
      </c>
      <c r="AB151" s="20">
        <v>2266.9699999999998</v>
      </c>
      <c r="AC151" s="19">
        <v>1875.27</v>
      </c>
      <c r="AD151" s="24">
        <v>80</v>
      </c>
      <c r="AE151" s="23">
        <f t="shared" ref="AE151:AE214" si="31">IFERROR(ROUND((AD151-AD139)/AD139*100,2),"")</f>
        <v>8.11</v>
      </c>
      <c r="AF151" s="22">
        <v>14</v>
      </c>
      <c r="AG151" s="21">
        <v>36</v>
      </c>
      <c r="AH151" s="21">
        <v>7</v>
      </c>
      <c r="AI151" s="20">
        <v>22</v>
      </c>
      <c r="AJ151" s="25">
        <v>29</v>
      </c>
      <c r="AK151" s="24">
        <v>41087.339999999997</v>
      </c>
      <c r="AL151" s="23">
        <f t="shared" ref="AL151:AL214" si="32">IFERROR(ROUND((AK151-AK139)/AK139*100,2),"")</f>
        <v>-2.09</v>
      </c>
      <c r="AM151" s="22">
        <v>4427.01</v>
      </c>
      <c r="AN151" s="21">
        <v>15133.45</v>
      </c>
      <c r="AO151" s="21">
        <v>4954.03</v>
      </c>
      <c r="AP151" s="20">
        <v>16341.6</v>
      </c>
      <c r="AQ151" s="19">
        <v>10179.42</v>
      </c>
      <c r="AR151" s="24">
        <v>81</v>
      </c>
      <c r="AS151" s="23">
        <f t="shared" ref="AS151:AS214" si="33">IFERROR(ROUND((AR151-AR139)/AR139*100,2),"")</f>
        <v>-6.9</v>
      </c>
      <c r="AT151" s="22">
        <v>13</v>
      </c>
      <c r="AU151" s="21">
        <v>18</v>
      </c>
      <c r="AV151" s="21">
        <v>12</v>
      </c>
      <c r="AW151" s="20">
        <v>37</v>
      </c>
      <c r="AX151" s="25">
        <v>5</v>
      </c>
      <c r="AY151" s="24">
        <v>109943.49</v>
      </c>
      <c r="AZ151" s="23">
        <f t="shared" ref="AZ151:AZ214" si="34">IFERROR(ROUND((AY151-AY139)/AY139*100,2),"")</f>
        <v>4.7</v>
      </c>
      <c r="BA151" s="22">
        <v>8486.73</v>
      </c>
      <c r="BB151" s="21">
        <v>11929.11</v>
      </c>
      <c r="BC151" s="21">
        <v>9630.06</v>
      </c>
      <c r="BD151" s="20">
        <v>70412.22</v>
      </c>
      <c r="BE151" s="19">
        <v>-7186.32</v>
      </c>
      <c r="BF151" s="24">
        <v>38</v>
      </c>
      <c r="BG151" s="23">
        <f t="shared" ref="BG151:BG214" si="35">IFERROR(ROUND((BF151-BF139)/BF139*100,2),"")</f>
        <v>-7.32</v>
      </c>
      <c r="BH151" s="22">
        <v>12</v>
      </c>
      <c r="BI151" s="21">
        <v>14</v>
      </c>
      <c r="BJ151" s="21">
        <v>3</v>
      </c>
      <c r="BK151" s="20">
        <v>9</v>
      </c>
      <c r="BL151" s="25">
        <v>11</v>
      </c>
      <c r="BM151" s="24">
        <v>52704.66</v>
      </c>
      <c r="BN151" s="23">
        <f t="shared" ref="BN151:BN214" si="36">IFERROR(ROUND((BM151-BM139)/BM139*100,2),"")</f>
        <v>42.51</v>
      </c>
      <c r="BO151" s="22">
        <v>5954.22</v>
      </c>
      <c r="BP151" s="21">
        <v>27139.63</v>
      </c>
      <c r="BQ151" s="21">
        <v>2991.88</v>
      </c>
      <c r="BR151" s="20">
        <v>16618.93</v>
      </c>
      <c r="BS151" s="19">
        <v>24147.75</v>
      </c>
      <c r="BT151" s="24">
        <v>18</v>
      </c>
      <c r="BU151" s="23">
        <f t="shared" ref="BU151:BU214" si="37">IFERROR(ROUND((BT151-BT139)/BT139*100,2),"")</f>
        <v>-21.74</v>
      </c>
      <c r="BV151" s="22">
        <v>0</v>
      </c>
      <c r="BW151" s="21">
        <v>7</v>
      </c>
      <c r="BX151" s="21">
        <v>3</v>
      </c>
      <c r="BY151" s="20">
        <v>8</v>
      </c>
      <c r="BZ151" s="25">
        <v>4</v>
      </c>
      <c r="CA151" s="24">
        <v>57635.29</v>
      </c>
      <c r="CB151" s="23">
        <f t="shared" ref="CB151:CB214" si="38">IFERROR(ROUND((CA151-CA139)/CA139*100,2),"")</f>
        <v>-1.29</v>
      </c>
      <c r="CC151" s="22">
        <v>0</v>
      </c>
      <c r="CD151" s="21">
        <v>25667.3</v>
      </c>
      <c r="CE151" s="21">
        <v>6061.4</v>
      </c>
      <c r="CF151" s="20">
        <v>25906.59</v>
      </c>
      <c r="CG151" s="19">
        <v>19605.900000000001</v>
      </c>
      <c r="CH151" s="24">
        <v>302</v>
      </c>
      <c r="CI151" s="23">
        <f t="shared" ref="CI151:CI214" si="39">IFERROR(ROUND((CH151-CH139)/CH139*100,2),"")</f>
        <v>-5.63</v>
      </c>
      <c r="CJ151" s="22">
        <v>70</v>
      </c>
      <c r="CK151" s="21">
        <v>144</v>
      </c>
      <c r="CL151" s="21">
        <v>29</v>
      </c>
      <c r="CM151" s="20">
        <v>59</v>
      </c>
      <c r="CN151" s="25">
        <v>115</v>
      </c>
      <c r="CO151" s="24">
        <v>172865.35</v>
      </c>
      <c r="CP151" s="23">
        <f t="shared" ref="CP151:CP214"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15"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2304</v>
      </c>
      <c r="C199" s="23">
        <f t="shared" si="41"/>
        <v>9.92</v>
      </c>
      <c r="D199" s="22">
        <v>1231</v>
      </c>
      <c r="E199" s="21">
        <v>633</v>
      </c>
      <c r="F199" s="21">
        <v>375</v>
      </c>
      <c r="G199" s="20">
        <v>61</v>
      </c>
      <c r="H199" s="25">
        <v>259</v>
      </c>
      <c r="I199" s="24">
        <v>778210.11</v>
      </c>
      <c r="J199" s="23">
        <f t="shared" si="28"/>
        <v>4.53</v>
      </c>
      <c r="K199" s="22">
        <v>434348.49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1345</v>
      </c>
      <c r="C200" s="79">
        <f t="shared" si="41"/>
        <v>3.86</v>
      </c>
      <c r="D200" s="78">
        <v>732</v>
      </c>
      <c r="E200" s="77">
        <v>389</v>
      </c>
      <c r="F200" s="77">
        <v>189</v>
      </c>
      <c r="G200" s="76">
        <v>32</v>
      </c>
      <c r="H200" s="81">
        <v>200</v>
      </c>
      <c r="I200" s="80">
        <v>463302.87</v>
      </c>
      <c r="J200" s="79">
        <f t="shared" si="28"/>
        <v>3.52</v>
      </c>
      <c r="K200" s="78">
        <v>274803.63</v>
      </c>
      <c r="L200" s="77">
        <v>118149.78</v>
      </c>
      <c r="M200" s="77">
        <v>49088.639999999999</v>
      </c>
      <c r="N200" s="76">
        <v>19629.04</v>
      </c>
      <c r="O200" s="82">
        <v>69061.14</v>
      </c>
      <c r="P200" s="80">
        <v>1085</v>
      </c>
      <c r="Q200" s="79">
        <f t="shared" si="29"/>
        <v>11.28</v>
      </c>
      <c r="R200" s="78">
        <v>512</v>
      </c>
      <c r="S200" s="77">
        <v>294</v>
      </c>
      <c r="T200" s="77">
        <v>237</v>
      </c>
      <c r="U200" s="76">
        <v>42</v>
      </c>
      <c r="V200" s="81">
        <v>57</v>
      </c>
      <c r="W200" s="80">
        <v>56079.85</v>
      </c>
      <c r="X200" s="79">
        <f t="shared" si="30"/>
        <v>6.93</v>
      </c>
      <c r="Y200" s="78">
        <v>26478.17</v>
      </c>
      <c r="Z200" s="77">
        <v>14314.09</v>
      </c>
      <c r="AA200" s="77">
        <v>12991.68</v>
      </c>
      <c r="AB200" s="76">
        <v>2295.91</v>
      </c>
      <c r="AC200" s="82">
        <v>1322.41</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16</v>
      </c>
      <c r="BU200" s="79">
        <f t="shared" si="37"/>
        <v>100</v>
      </c>
      <c r="BV200" s="78">
        <v>3</v>
      </c>
      <c r="BW200" s="77">
        <v>5</v>
      </c>
      <c r="BX200" s="77">
        <v>2</v>
      </c>
      <c r="BY200" s="76">
        <v>6</v>
      </c>
      <c r="BZ200" s="81">
        <v>3</v>
      </c>
      <c r="CA200" s="80">
        <v>50913.34</v>
      </c>
      <c r="CB200" s="79">
        <f t="shared" si="38"/>
        <v>-8.74</v>
      </c>
      <c r="CC200" s="78">
        <v>2389.85</v>
      </c>
      <c r="CD200" s="77">
        <v>5369.39</v>
      </c>
      <c r="CE200" s="77">
        <v>3598.68</v>
      </c>
      <c r="CF200" s="76">
        <v>39555.42</v>
      </c>
      <c r="CG200" s="82">
        <v>1770.71</v>
      </c>
      <c r="CH200" s="80">
        <v>319</v>
      </c>
      <c r="CI200" s="79">
        <f t="shared" si="39"/>
        <v>11.93</v>
      </c>
      <c r="CJ200" s="78">
        <v>73</v>
      </c>
      <c r="CK200" s="77">
        <v>157</v>
      </c>
      <c r="CL200" s="77">
        <v>29</v>
      </c>
      <c r="CM200" s="76">
        <v>59</v>
      </c>
      <c r="CN200" s="81">
        <v>129</v>
      </c>
      <c r="CO200" s="80">
        <v>175191.74</v>
      </c>
      <c r="CP200" s="79">
        <f t="shared" si="40"/>
        <v>16.7</v>
      </c>
      <c r="CQ200" s="78">
        <v>31027.37</v>
      </c>
      <c r="CR200" s="77">
        <v>82862.960000000006</v>
      </c>
      <c r="CS200" s="77">
        <v>13704.38</v>
      </c>
      <c r="CT200" s="76">
        <v>46457.58</v>
      </c>
      <c r="CU200" s="75">
        <v>70298.03</v>
      </c>
    </row>
    <row r="201" spans="1:99" s="1" customFormat="1" ht="25.5" customHeight="1" x14ac:dyDescent="0.2">
      <c r="A201" s="137">
        <v>45323</v>
      </c>
      <c r="B201" s="10">
        <v>1705</v>
      </c>
      <c r="C201" s="9">
        <f t="shared" si="41"/>
        <v>6.76</v>
      </c>
      <c r="D201" s="8">
        <v>890</v>
      </c>
      <c r="E201" s="7">
        <v>471</v>
      </c>
      <c r="F201" s="7">
        <v>293</v>
      </c>
      <c r="G201" s="6">
        <v>46</v>
      </c>
      <c r="H201" s="11">
        <v>178</v>
      </c>
      <c r="I201" s="10">
        <v>617078.15</v>
      </c>
      <c r="J201" s="9">
        <f t="shared" si="28"/>
        <v>11.7</v>
      </c>
      <c r="K201" s="8">
        <v>303464.59999999998</v>
      </c>
      <c r="L201" s="7">
        <v>202245.89</v>
      </c>
      <c r="M201" s="7">
        <v>87190.35</v>
      </c>
      <c r="N201" s="6">
        <v>22219</v>
      </c>
      <c r="O201" s="5">
        <v>115055.54</v>
      </c>
      <c r="P201" s="10">
        <v>1256</v>
      </c>
      <c r="Q201" s="9">
        <f t="shared" si="29"/>
        <v>7.17</v>
      </c>
      <c r="R201" s="8">
        <v>614</v>
      </c>
      <c r="S201" s="7">
        <v>294</v>
      </c>
      <c r="T201" s="7">
        <v>307</v>
      </c>
      <c r="U201" s="6">
        <v>41</v>
      </c>
      <c r="V201" s="11">
        <v>-13</v>
      </c>
      <c r="W201" s="10">
        <v>66057.14</v>
      </c>
      <c r="X201" s="9">
        <f t="shared" si="30"/>
        <v>5.5</v>
      </c>
      <c r="Y201" s="8">
        <v>33007.370000000003</v>
      </c>
      <c r="Z201" s="7">
        <v>15288.79</v>
      </c>
      <c r="AA201" s="7">
        <v>15421.52</v>
      </c>
      <c r="AB201" s="6">
        <v>2339.46</v>
      </c>
      <c r="AC201" s="5">
        <v>-132.72999999999999</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25</v>
      </c>
      <c r="BG201" s="9">
        <f t="shared" si="35"/>
        <v>0</v>
      </c>
      <c r="BH201" s="8">
        <v>8</v>
      </c>
      <c r="BI201" s="7">
        <v>5</v>
      </c>
      <c r="BJ201" s="7">
        <v>6</v>
      </c>
      <c r="BK201" s="6">
        <v>6</v>
      </c>
      <c r="BL201" s="11">
        <v>-1</v>
      </c>
      <c r="BM201" s="10">
        <v>28622.45</v>
      </c>
      <c r="BN201" s="9">
        <f t="shared" si="36"/>
        <v>-56.41</v>
      </c>
      <c r="BO201" s="8">
        <v>7308.11</v>
      </c>
      <c r="BP201" s="7">
        <v>5374.43</v>
      </c>
      <c r="BQ201" s="7">
        <v>4318.67</v>
      </c>
      <c r="BR201" s="6">
        <v>11621.24</v>
      </c>
      <c r="BS201" s="5">
        <v>1055.76</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 customFormat="1" ht="25.5" customHeight="1" x14ac:dyDescent="0.2">
      <c r="A202" s="137">
        <v>45352</v>
      </c>
      <c r="B202" s="10">
        <v>2325</v>
      </c>
      <c r="C202" s="9">
        <f t="shared" si="41"/>
        <v>3.84</v>
      </c>
      <c r="D202" s="8">
        <v>1211</v>
      </c>
      <c r="E202" s="7">
        <v>585</v>
      </c>
      <c r="F202" s="7">
        <v>442</v>
      </c>
      <c r="G202" s="6">
        <v>75</v>
      </c>
      <c r="H202" s="11">
        <v>146</v>
      </c>
      <c r="I202" s="10">
        <v>815984.13</v>
      </c>
      <c r="J202" s="9">
        <f t="shared" si="28"/>
        <v>3.4</v>
      </c>
      <c r="K202" s="8">
        <v>419617.65</v>
      </c>
      <c r="L202" s="7">
        <v>202565.41</v>
      </c>
      <c r="M202" s="7">
        <v>128131.88</v>
      </c>
      <c r="N202" s="6">
        <v>23699.53</v>
      </c>
      <c r="O202" s="5">
        <v>113094.98</v>
      </c>
      <c r="P202" s="10">
        <v>1631</v>
      </c>
      <c r="Q202" s="9">
        <f t="shared" si="29"/>
        <v>5.57</v>
      </c>
      <c r="R202" s="8">
        <v>800</v>
      </c>
      <c r="S202" s="7">
        <v>415</v>
      </c>
      <c r="T202" s="7">
        <v>356</v>
      </c>
      <c r="U202" s="6">
        <v>60</v>
      </c>
      <c r="V202" s="11">
        <v>59</v>
      </c>
      <c r="W202" s="10">
        <v>86979.76</v>
      </c>
      <c r="X202" s="9">
        <f t="shared" si="30"/>
        <v>3.96</v>
      </c>
      <c r="Y202" s="8">
        <v>43451.87</v>
      </c>
      <c r="Z202" s="7">
        <v>21294.76</v>
      </c>
      <c r="AA202" s="7">
        <v>19018.849999999999</v>
      </c>
      <c r="AB202" s="6">
        <v>3214.28</v>
      </c>
      <c r="AC202" s="5">
        <v>2275.91</v>
      </c>
      <c r="AD202" s="10">
        <v>67</v>
      </c>
      <c r="AE202" s="9">
        <f t="shared" si="31"/>
        <v>-25.56</v>
      </c>
      <c r="AF202" s="8">
        <v>15</v>
      </c>
      <c r="AG202" s="7">
        <v>20</v>
      </c>
      <c r="AH202" s="7">
        <v>7</v>
      </c>
      <c r="AI202" s="6">
        <v>24</v>
      </c>
      <c r="AJ202" s="11">
        <v>14</v>
      </c>
      <c r="AK202" s="10">
        <v>60427.87</v>
      </c>
      <c r="AL202" s="9">
        <f t="shared" si="32"/>
        <v>-33.520000000000003</v>
      </c>
      <c r="AM202" s="8">
        <v>5214.05</v>
      </c>
      <c r="AN202" s="7">
        <v>8219.7900000000009</v>
      </c>
      <c r="AO202" s="7">
        <v>3868.33</v>
      </c>
      <c r="AP202" s="6">
        <v>42277.13</v>
      </c>
      <c r="AQ202" s="5">
        <v>5200.03</v>
      </c>
      <c r="AR202" s="10">
        <v>86</v>
      </c>
      <c r="AS202" s="9">
        <f t="shared" si="33"/>
        <v>-2.27</v>
      </c>
      <c r="AT202" s="8">
        <v>13</v>
      </c>
      <c r="AU202" s="7">
        <v>23</v>
      </c>
      <c r="AV202" s="7">
        <v>6</v>
      </c>
      <c r="AW202" s="6">
        <v>41</v>
      </c>
      <c r="AX202" s="11">
        <v>18</v>
      </c>
      <c r="AY202" s="10">
        <v>140242.72</v>
      </c>
      <c r="AZ202" s="9">
        <f t="shared" si="34"/>
        <v>-2.08</v>
      </c>
      <c r="BA202" s="8">
        <v>7535.18</v>
      </c>
      <c r="BB202" s="7">
        <v>20404.02</v>
      </c>
      <c r="BC202" s="7">
        <v>1921.79</v>
      </c>
      <c r="BD202" s="6">
        <v>100602.33</v>
      </c>
      <c r="BE202" s="5">
        <v>15176.33</v>
      </c>
      <c r="BF202" s="10">
        <v>26</v>
      </c>
      <c r="BG202" s="9">
        <f t="shared" si="35"/>
        <v>-45.83</v>
      </c>
      <c r="BH202" s="8">
        <v>11</v>
      </c>
      <c r="BI202" s="7">
        <v>8</v>
      </c>
      <c r="BJ202" s="7">
        <v>1</v>
      </c>
      <c r="BK202" s="6">
        <v>6</v>
      </c>
      <c r="BL202" s="11">
        <v>7</v>
      </c>
      <c r="BM202" s="10">
        <v>22188.25</v>
      </c>
      <c r="BN202" s="9">
        <f t="shared" si="36"/>
        <v>-77.38</v>
      </c>
      <c r="BO202" s="8">
        <v>4982.88</v>
      </c>
      <c r="BP202" s="7">
        <v>7463.44</v>
      </c>
      <c r="BQ202" s="7">
        <v>390.05</v>
      </c>
      <c r="BR202" s="6">
        <v>9351.8799999999992</v>
      </c>
      <c r="BS202" s="5">
        <v>7073.39</v>
      </c>
      <c r="BT202" s="10">
        <v>24</v>
      </c>
      <c r="BU202" s="9">
        <f t="shared" si="37"/>
        <v>14.29</v>
      </c>
      <c r="BV202" s="8">
        <v>4</v>
      </c>
      <c r="BW202" s="7">
        <v>8</v>
      </c>
      <c r="BX202" s="7">
        <v>3</v>
      </c>
      <c r="BY202" s="6">
        <v>9</v>
      </c>
      <c r="BZ202" s="11">
        <v>5</v>
      </c>
      <c r="CA202" s="10">
        <v>48292.7</v>
      </c>
      <c r="CB202" s="9">
        <f t="shared" si="38"/>
        <v>-56.37</v>
      </c>
      <c r="CC202" s="8">
        <v>1970.24</v>
      </c>
      <c r="CD202" s="7">
        <v>14279.57</v>
      </c>
      <c r="CE202" s="7">
        <v>7446.75</v>
      </c>
      <c r="CF202" s="6">
        <v>24596.14</v>
      </c>
      <c r="CG202" s="5">
        <v>6832.82</v>
      </c>
      <c r="CH202" s="10">
        <v>455</v>
      </c>
      <c r="CI202" s="9">
        <f t="shared" si="39"/>
        <v>-5.41</v>
      </c>
      <c r="CJ202" s="8">
        <v>92</v>
      </c>
      <c r="CK202" s="7">
        <v>189</v>
      </c>
      <c r="CL202" s="7">
        <v>40</v>
      </c>
      <c r="CM202" s="6">
        <v>133</v>
      </c>
      <c r="CN202" s="11">
        <v>150</v>
      </c>
      <c r="CO202" s="10">
        <v>259225.16</v>
      </c>
      <c r="CP202" s="9">
        <f t="shared" si="40"/>
        <v>-1.27</v>
      </c>
      <c r="CQ202" s="8">
        <v>46649.17</v>
      </c>
      <c r="CR202" s="7">
        <v>98344.53</v>
      </c>
      <c r="CS202" s="7">
        <v>17338.66</v>
      </c>
      <c r="CT202" s="6">
        <v>96032.52</v>
      </c>
      <c r="CU202" s="5">
        <v>81866.149999999994</v>
      </c>
    </row>
    <row r="203" spans="1:99" s="1" customFormat="1" ht="25.5" customHeight="1" x14ac:dyDescent="0.2">
      <c r="A203" s="137">
        <v>45383</v>
      </c>
      <c r="B203" s="10">
        <v>1812</v>
      </c>
      <c r="C203" s="9">
        <f t="shared" si="41"/>
        <v>3.48</v>
      </c>
      <c r="D203" s="8">
        <v>1010</v>
      </c>
      <c r="E203" s="7">
        <v>442</v>
      </c>
      <c r="F203" s="7">
        <v>309</v>
      </c>
      <c r="G203" s="6">
        <v>49</v>
      </c>
      <c r="H203" s="11">
        <v>133</v>
      </c>
      <c r="I203" s="10">
        <v>603674.34</v>
      </c>
      <c r="J203" s="9">
        <f t="shared" si="28"/>
        <v>8.49</v>
      </c>
      <c r="K203" s="8">
        <v>340808.93</v>
      </c>
      <c r="L203" s="7">
        <v>155707.01</v>
      </c>
      <c r="M203" s="7">
        <v>85438.59</v>
      </c>
      <c r="N203" s="6">
        <v>21001.46</v>
      </c>
      <c r="O203" s="5">
        <v>70268.42</v>
      </c>
      <c r="P203" s="10">
        <v>1345</v>
      </c>
      <c r="Q203" s="9">
        <f t="shared" si="29"/>
        <v>9.44</v>
      </c>
      <c r="R203" s="8">
        <v>720</v>
      </c>
      <c r="S203" s="7">
        <v>300</v>
      </c>
      <c r="T203" s="7">
        <v>288</v>
      </c>
      <c r="U203" s="6">
        <v>37</v>
      </c>
      <c r="V203" s="11">
        <v>12</v>
      </c>
      <c r="W203" s="10">
        <v>73460.210000000006</v>
      </c>
      <c r="X203" s="9">
        <f t="shared" si="30"/>
        <v>12.77</v>
      </c>
      <c r="Y203" s="8">
        <v>39216.160000000003</v>
      </c>
      <c r="Z203" s="7">
        <v>16646.11</v>
      </c>
      <c r="AA203" s="7">
        <v>15735.91</v>
      </c>
      <c r="AB203" s="6">
        <v>1862.03</v>
      </c>
      <c r="AC203" s="5">
        <v>910.2</v>
      </c>
      <c r="AD203" s="10">
        <v>57</v>
      </c>
      <c r="AE203" s="9">
        <f t="shared" si="31"/>
        <v>-1.72</v>
      </c>
      <c r="AF203" s="8">
        <v>11</v>
      </c>
      <c r="AG203" s="7">
        <v>21</v>
      </c>
      <c r="AH203" s="7">
        <v>8</v>
      </c>
      <c r="AI203" s="6">
        <v>17</v>
      </c>
      <c r="AJ203" s="11">
        <v>13</v>
      </c>
      <c r="AK203" s="10">
        <v>34306.879999999997</v>
      </c>
      <c r="AL203" s="9">
        <f t="shared" si="32"/>
        <v>13.86</v>
      </c>
      <c r="AM203" s="8">
        <v>4475.13</v>
      </c>
      <c r="AN203" s="7">
        <v>7317.84</v>
      </c>
      <c r="AO203" s="7">
        <v>2922.04</v>
      </c>
      <c r="AP203" s="6">
        <v>19591.87</v>
      </c>
      <c r="AQ203" s="5">
        <v>4395.8</v>
      </c>
      <c r="AR203" s="10">
        <v>63</v>
      </c>
      <c r="AS203" s="9">
        <f t="shared" si="33"/>
        <v>26</v>
      </c>
      <c r="AT203" s="8">
        <v>9</v>
      </c>
      <c r="AU203" s="7">
        <v>19</v>
      </c>
      <c r="AV203" s="7">
        <v>7</v>
      </c>
      <c r="AW203" s="6">
        <v>27</v>
      </c>
      <c r="AX203" s="11">
        <v>13</v>
      </c>
      <c r="AY203" s="10">
        <v>50335.61</v>
      </c>
      <c r="AZ203" s="9">
        <f t="shared" si="34"/>
        <v>-36.369999999999997</v>
      </c>
      <c r="BA203" s="8">
        <v>2932.07</v>
      </c>
      <c r="BB203" s="7">
        <v>10466.709999999999</v>
      </c>
      <c r="BC203" s="7">
        <v>3567.81</v>
      </c>
      <c r="BD203" s="6">
        <v>32242.16</v>
      </c>
      <c r="BE203" s="5">
        <v>8025.76</v>
      </c>
      <c r="BF203" s="10">
        <v>25</v>
      </c>
      <c r="BG203" s="9">
        <f t="shared" si="35"/>
        <v>-19.350000000000001</v>
      </c>
      <c r="BH203" s="8">
        <v>7</v>
      </c>
      <c r="BI203" s="7">
        <v>7</v>
      </c>
      <c r="BJ203" s="7">
        <v>4</v>
      </c>
      <c r="BK203" s="6">
        <v>7</v>
      </c>
      <c r="BL203" s="11">
        <v>3</v>
      </c>
      <c r="BM203" s="10">
        <v>31679.87</v>
      </c>
      <c r="BN203" s="9">
        <f t="shared" si="36"/>
        <v>0.37</v>
      </c>
      <c r="BO203" s="8">
        <v>3643.07</v>
      </c>
      <c r="BP203" s="7">
        <v>6621.68</v>
      </c>
      <c r="BQ203" s="7">
        <v>6157.73</v>
      </c>
      <c r="BR203" s="6">
        <v>15257.39</v>
      </c>
      <c r="BS203" s="5">
        <v>463.95</v>
      </c>
      <c r="BT203" s="10">
        <v>12</v>
      </c>
      <c r="BU203" s="9">
        <f t="shared" si="37"/>
        <v>-14.29</v>
      </c>
      <c r="BV203" s="8">
        <v>1</v>
      </c>
      <c r="BW203" s="7">
        <v>4</v>
      </c>
      <c r="BX203" s="7">
        <v>1</v>
      </c>
      <c r="BY203" s="6">
        <v>6</v>
      </c>
      <c r="BZ203" s="11">
        <v>3</v>
      </c>
      <c r="CA203" s="10">
        <v>24707.29</v>
      </c>
      <c r="CB203" s="9">
        <f t="shared" si="38"/>
        <v>27.59</v>
      </c>
      <c r="CC203" s="8">
        <v>3718</v>
      </c>
      <c r="CD203" s="7">
        <v>2572.3000000000002</v>
      </c>
      <c r="CE203" s="7">
        <v>848.07</v>
      </c>
      <c r="CF203" s="6">
        <v>17568.919999999998</v>
      </c>
      <c r="CG203" s="5">
        <v>1724.23</v>
      </c>
      <c r="CH203" s="10">
        <v>351</v>
      </c>
      <c r="CI203" s="9">
        <f t="shared" si="39"/>
        <v>7.01</v>
      </c>
      <c r="CJ203" s="8">
        <v>72</v>
      </c>
      <c r="CK203" s="7">
        <v>153</v>
      </c>
      <c r="CL203" s="7">
        <v>29</v>
      </c>
      <c r="CM203" s="6">
        <v>97</v>
      </c>
      <c r="CN203" s="11">
        <v>124</v>
      </c>
      <c r="CO203" s="10">
        <v>203155.56</v>
      </c>
      <c r="CP203" s="9">
        <f t="shared" si="40"/>
        <v>21.5</v>
      </c>
      <c r="CQ203" s="8">
        <v>34474.71</v>
      </c>
      <c r="CR203" s="7">
        <v>83635</v>
      </c>
      <c r="CS203" s="7">
        <v>12189</v>
      </c>
      <c r="CT203" s="6">
        <v>72856.850000000006</v>
      </c>
      <c r="CU203" s="5">
        <v>71446</v>
      </c>
    </row>
    <row r="204" spans="1:99" s="1" customFormat="1" ht="25.5" customHeight="1" x14ac:dyDescent="0.2">
      <c r="A204" s="137">
        <v>45413</v>
      </c>
      <c r="B204" s="10">
        <v>1837</v>
      </c>
      <c r="C204" s="9">
        <f t="shared" si="41"/>
        <v>8.89</v>
      </c>
      <c r="D204" s="8">
        <v>1064</v>
      </c>
      <c r="E204" s="7">
        <v>438</v>
      </c>
      <c r="F204" s="7">
        <v>291</v>
      </c>
      <c r="G204" s="6">
        <v>41</v>
      </c>
      <c r="H204" s="11">
        <v>147</v>
      </c>
      <c r="I204" s="10">
        <v>627308.62</v>
      </c>
      <c r="J204" s="9">
        <f t="shared" si="28"/>
        <v>9.14</v>
      </c>
      <c r="K204" s="8">
        <v>347313.11</v>
      </c>
      <c r="L204" s="7">
        <v>164506.65</v>
      </c>
      <c r="M204" s="7">
        <v>91646.61</v>
      </c>
      <c r="N204" s="6">
        <v>22494.65</v>
      </c>
      <c r="O204" s="5">
        <v>72860.039999999994</v>
      </c>
      <c r="P204" s="10">
        <v>1303</v>
      </c>
      <c r="Q204" s="9">
        <f t="shared" si="29"/>
        <v>14.8</v>
      </c>
      <c r="R204" s="8">
        <v>665</v>
      </c>
      <c r="S204" s="7">
        <v>311</v>
      </c>
      <c r="T204" s="7">
        <v>273</v>
      </c>
      <c r="U204" s="6">
        <v>54</v>
      </c>
      <c r="V204" s="11">
        <v>38</v>
      </c>
      <c r="W204" s="10">
        <v>71941.55</v>
      </c>
      <c r="X204" s="9">
        <f t="shared" si="30"/>
        <v>19.239999999999998</v>
      </c>
      <c r="Y204" s="8">
        <v>36964.5</v>
      </c>
      <c r="Z204" s="7">
        <v>16739.689999999999</v>
      </c>
      <c r="AA204" s="7">
        <v>15049.92</v>
      </c>
      <c r="AB204" s="6">
        <v>3187.44</v>
      </c>
      <c r="AC204" s="5">
        <v>1689.77</v>
      </c>
      <c r="AD204" s="10">
        <v>66</v>
      </c>
      <c r="AE204" s="9">
        <f t="shared" si="31"/>
        <v>-9.59</v>
      </c>
      <c r="AF204" s="8">
        <v>11</v>
      </c>
      <c r="AG204" s="7">
        <v>25</v>
      </c>
      <c r="AH204" s="7">
        <v>6</v>
      </c>
      <c r="AI204" s="6">
        <v>24</v>
      </c>
      <c r="AJ204" s="11">
        <v>19</v>
      </c>
      <c r="AK204" s="10">
        <v>47690.91</v>
      </c>
      <c r="AL204" s="9">
        <f t="shared" si="32"/>
        <v>7.33</v>
      </c>
      <c r="AM204" s="8">
        <v>3942.03</v>
      </c>
      <c r="AN204" s="7">
        <v>14861.89</v>
      </c>
      <c r="AO204" s="7">
        <v>3896.13</v>
      </c>
      <c r="AP204" s="6">
        <v>24990.86</v>
      </c>
      <c r="AQ204" s="5">
        <v>10965.76</v>
      </c>
      <c r="AR204" s="10">
        <v>62</v>
      </c>
      <c r="AS204" s="9">
        <f t="shared" si="33"/>
        <v>3.33</v>
      </c>
      <c r="AT204" s="8">
        <v>3</v>
      </c>
      <c r="AU204" s="7">
        <v>18</v>
      </c>
      <c r="AV204" s="7">
        <v>6</v>
      </c>
      <c r="AW204" s="6">
        <v>34</v>
      </c>
      <c r="AX204" s="11">
        <v>13</v>
      </c>
      <c r="AY204" s="10">
        <v>69113.8</v>
      </c>
      <c r="AZ204" s="9">
        <f t="shared" si="34"/>
        <v>38.36</v>
      </c>
      <c r="BA204" s="8">
        <v>3653.29</v>
      </c>
      <c r="BB204" s="7">
        <v>12734.93</v>
      </c>
      <c r="BC204" s="7">
        <v>9561.16</v>
      </c>
      <c r="BD204" s="6">
        <v>42550.28</v>
      </c>
      <c r="BE204" s="5">
        <v>3787.91</v>
      </c>
      <c r="BF204" s="10">
        <v>30</v>
      </c>
      <c r="BG204" s="9">
        <f t="shared" si="35"/>
        <v>11.11</v>
      </c>
      <c r="BH204" s="8">
        <v>9</v>
      </c>
      <c r="BI204" s="7">
        <v>10</v>
      </c>
      <c r="BJ204" s="7">
        <v>2</v>
      </c>
      <c r="BK204" s="6">
        <v>9</v>
      </c>
      <c r="BL204" s="11">
        <v>8</v>
      </c>
      <c r="BM204" s="10">
        <v>40217.39</v>
      </c>
      <c r="BN204" s="9">
        <f t="shared" si="36"/>
        <v>-28.56</v>
      </c>
      <c r="BO204" s="8">
        <v>10821.75</v>
      </c>
      <c r="BP204" s="7">
        <v>12994.78</v>
      </c>
      <c r="BQ204" s="7">
        <v>2075.4499999999998</v>
      </c>
      <c r="BR204" s="6">
        <v>14325.41</v>
      </c>
      <c r="BS204" s="5">
        <v>10919.33</v>
      </c>
      <c r="BT204" s="10">
        <v>13</v>
      </c>
      <c r="BU204" s="9">
        <f t="shared" si="37"/>
        <v>-38.1</v>
      </c>
      <c r="BV204" s="8">
        <v>3</v>
      </c>
      <c r="BW204" s="7">
        <v>6</v>
      </c>
      <c r="BX204" s="7">
        <v>0</v>
      </c>
      <c r="BY204" s="6">
        <v>4</v>
      </c>
      <c r="BZ204" s="11">
        <v>6</v>
      </c>
      <c r="CA204" s="10">
        <v>19460.28</v>
      </c>
      <c r="CB204" s="9">
        <f t="shared" si="38"/>
        <v>-35.53</v>
      </c>
      <c r="CC204" s="8">
        <v>1943.8</v>
      </c>
      <c r="CD204" s="7">
        <v>9970.19</v>
      </c>
      <c r="CE204" s="7">
        <v>0</v>
      </c>
      <c r="CF204" s="6">
        <v>7546.29</v>
      </c>
      <c r="CG204" s="5">
        <v>9970.19</v>
      </c>
      <c r="CH204" s="10">
        <v>368</v>
      </c>
      <c r="CI204" s="9">
        <f t="shared" si="39"/>
        <v>15.72</v>
      </c>
      <c r="CJ204" s="8">
        <v>73</v>
      </c>
      <c r="CK204" s="7">
        <v>156</v>
      </c>
      <c r="CL204" s="7">
        <v>35</v>
      </c>
      <c r="CM204" s="6">
        <v>102</v>
      </c>
      <c r="CN204" s="11">
        <v>123</v>
      </c>
      <c r="CO204" s="10">
        <v>213731.02</v>
      </c>
      <c r="CP204" s="9">
        <f t="shared" si="40"/>
        <v>15.15</v>
      </c>
      <c r="CQ204" s="8">
        <v>33282.31</v>
      </c>
      <c r="CR204" s="7">
        <v>96245.17</v>
      </c>
      <c r="CS204" s="7">
        <v>15416.39</v>
      </c>
      <c r="CT204" s="6">
        <v>68283.259999999995</v>
      </c>
      <c r="CU204" s="5">
        <v>81332.67</v>
      </c>
    </row>
    <row r="205" spans="1:99" s="1" customFormat="1" ht="25.5" customHeight="1" x14ac:dyDescent="0.2">
      <c r="A205" s="137">
        <v>45444</v>
      </c>
      <c r="B205" s="10">
        <v>1877</v>
      </c>
      <c r="C205" s="9">
        <f t="shared" si="41"/>
        <v>-4.62</v>
      </c>
      <c r="D205" s="8">
        <v>1015</v>
      </c>
      <c r="E205" s="7">
        <v>502</v>
      </c>
      <c r="F205" s="7">
        <v>297</v>
      </c>
      <c r="G205" s="6">
        <v>62</v>
      </c>
      <c r="H205" s="11">
        <v>205</v>
      </c>
      <c r="I205" s="10">
        <v>623481.59</v>
      </c>
      <c r="J205" s="9">
        <f t="shared" si="28"/>
        <v>-7.61</v>
      </c>
      <c r="K205" s="8">
        <v>349692.32</v>
      </c>
      <c r="L205" s="7">
        <v>163475.32999999999</v>
      </c>
      <c r="M205" s="7">
        <v>83414.429999999993</v>
      </c>
      <c r="N205" s="6">
        <v>26521.439999999999</v>
      </c>
      <c r="O205" s="5">
        <v>80060.899999999994</v>
      </c>
      <c r="P205" s="10">
        <v>1343</v>
      </c>
      <c r="Q205" s="9">
        <f t="shared" si="29"/>
        <v>-3.03</v>
      </c>
      <c r="R205" s="8">
        <v>662</v>
      </c>
      <c r="S205" s="7">
        <v>331</v>
      </c>
      <c r="T205" s="7">
        <v>287</v>
      </c>
      <c r="U205" s="6">
        <v>63</v>
      </c>
      <c r="V205" s="11">
        <v>44</v>
      </c>
      <c r="W205" s="10">
        <v>72225.350000000006</v>
      </c>
      <c r="X205" s="9">
        <f t="shared" si="30"/>
        <v>1.31</v>
      </c>
      <c r="Y205" s="8">
        <v>35688.29</v>
      </c>
      <c r="Z205" s="7">
        <v>17135.54</v>
      </c>
      <c r="AA205" s="7">
        <v>16539.509999999998</v>
      </c>
      <c r="AB205" s="6">
        <v>2862.01</v>
      </c>
      <c r="AC205" s="5">
        <v>596.03</v>
      </c>
      <c r="AD205" s="10">
        <v>63</v>
      </c>
      <c r="AE205" s="9">
        <f t="shared" si="31"/>
        <v>6.78</v>
      </c>
      <c r="AF205" s="8">
        <v>15</v>
      </c>
      <c r="AG205" s="7">
        <v>19</v>
      </c>
      <c r="AH205" s="7">
        <v>10</v>
      </c>
      <c r="AI205" s="6">
        <v>19</v>
      </c>
      <c r="AJ205" s="11">
        <v>9</v>
      </c>
      <c r="AK205" s="10">
        <v>40580.410000000003</v>
      </c>
      <c r="AL205" s="9">
        <f t="shared" si="32"/>
        <v>49.57</v>
      </c>
      <c r="AM205" s="8">
        <v>4213.74</v>
      </c>
      <c r="AN205" s="7">
        <v>6802.14</v>
      </c>
      <c r="AO205" s="7">
        <v>10550.23</v>
      </c>
      <c r="AP205" s="6">
        <v>19014.3</v>
      </c>
      <c r="AQ205" s="5">
        <v>-3748.09</v>
      </c>
      <c r="AR205" s="10">
        <v>63</v>
      </c>
      <c r="AS205" s="9">
        <f t="shared" si="33"/>
        <v>-4.55</v>
      </c>
      <c r="AT205" s="8">
        <v>5</v>
      </c>
      <c r="AU205" s="7">
        <v>15</v>
      </c>
      <c r="AV205" s="7">
        <v>8</v>
      </c>
      <c r="AW205" s="6">
        <v>34</v>
      </c>
      <c r="AX205" s="11">
        <v>8</v>
      </c>
      <c r="AY205" s="10">
        <v>80392.289999999994</v>
      </c>
      <c r="AZ205" s="9">
        <f t="shared" si="34"/>
        <v>7.56</v>
      </c>
      <c r="BA205" s="8">
        <v>3740.99</v>
      </c>
      <c r="BB205" s="7">
        <v>9448.44</v>
      </c>
      <c r="BC205" s="7">
        <v>8825.9500000000007</v>
      </c>
      <c r="BD205" s="6">
        <v>57962.22</v>
      </c>
      <c r="BE205" s="5">
        <v>1037.18</v>
      </c>
      <c r="BF205" s="10">
        <v>30</v>
      </c>
      <c r="BG205" s="9">
        <f t="shared" si="35"/>
        <v>-21.05</v>
      </c>
      <c r="BH205" s="8">
        <v>11</v>
      </c>
      <c r="BI205" s="7">
        <v>9</v>
      </c>
      <c r="BJ205" s="7">
        <v>1</v>
      </c>
      <c r="BK205" s="6">
        <v>9</v>
      </c>
      <c r="BL205" s="11">
        <v>8</v>
      </c>
      <c r="BM205" s="10">
        <v>44911.67</v>
      </c>
      <c r="BN205" s="9">
        <f t="shared" si="36"/>
        <v>3.66</v>
      </c>
      <c r="BO205" s="8">
        <v>5785.15</v>
      </c>
      <c r="BP205" s="7">
        <v>9867.75</v>
      </c>
      <c r="BQ205" s="7">
        <v>1095.05</v>
      </c>
      <c r="BR205" s="6">
        <v>28163.72</v>
      </c>
      <c r="BS205" s="5">
        <v>8772.7000000000007</v>
      </c>
      <c r="BT205" s="10">
        <v>11</v>
      </c>
      <c r="BU205" s="9">
        <f t="shared" si="37"/>
        <v>-21.43</v>
      </c>
      <c r="BV205" s="8">
        <v>2</v>
      </c>
      <c r="BW205" s="7">
        <v>3</v>
      </c>
      <c r="BX205" s="7">
        <v>0</v>
      </c>
      <c r="BY205" s="6">
        <v>6</v>
      </c>
      <c r="BZ205" s="11">
        <v>3</v>
      </c>
      <c r="CA205" s="10">
        <v>32285.34</v>
      </c>
      <c r="CB205" s="9">
        <f t="shared" si="38"/>
        <v>-13.44</v>
      </c>
      <c r="CC205" s="8">
        <v>1880.58</v>
      </c>
      <c r="CD205" s="7">
        <v>7254.65</v>
      </c>
      <c r="CE205" s="7">
        <v>0</v>
      </c>
      <c r="CF205" s="6">
        <v>23150.11</v>
      </c>
      <c r="CG205" s="5">
        <v>7254.65</v>
      </c>
      <c r="CH205" s="10">
        <v>352</v>
      </c>
      <c r="CI205" s="9">
        <f t="shared" si="39"/>
        <v>2.62</v>
      </c>
      <c r="CJ205" s="8">
        <v>63</v>
      </c>
      <c r="CK205" s="7">
        <v>153</v>
      </c>
      <c r="CL205" s="7">
        <v>43</v>
      </c>
      <c r="CM205" s="6">
        <v>92</v>
      </c>
      <c r="CN205" s="11">
        <v>111</v>
      </c>
      <c r="CO205" s="10">
        <v>195771.4</v>
      </c>
      <c r="CP205" s="9">
        <f t="shared" si="40"/>
        <v>4.41</v>
      </c>
      <c r="CQ205" s="8">
        <v>26692.48</v>
      </c>
      <c r="CR205" s="7">
        <v>87924.64</v>
      </c>
      <c r="CS205" s="7">
        <v>20328.57</v>
      </c>
      <c r="CT205" s="6">
        <v>59386.080000000002</v>
      </c>
      <c r="CU205" s="5">
        <v>69035.7</v>
      </c>
    </row>
    <row r="206" spans="1:99" s="1" customFormat="1" ht="25.5" customHeight="1" x14ac:dyDescent="0.2">
      <c r="A206" s="137">
        <v>45474</v>
      </c>
      <c r="B206" s="10">
        <v>2009</v>
      </c>
      <c r="C206" s="9">
        <f t="shared" si="41"/>
        <v>16.260000000000002</v>
      </c>
      <c r="D206" s="8">
        <v>1083</v>
      </c>
      <c r="E206" s="7">
        <v>565</v>
      </c>
      <c r="F206" s="7">
        <v>292</v>
      </c>
      <c r="G206" s="6">
        <v>67</v>
      </c>
      <c r="H206" s="11">
        <v>274</v>
      </c>
      <c r="I206" s="10">
        <v>675549.88</v>
      </c>
      <c r="J206" s="9">
        <f t="shared" si="28"/>
        <v>20.48</v>
      </c>
      <c r="K206" s="8">
        <v>363631.41</v>
      </c>
      <c r="L206" s="7">
        <v>208479.35</v>
      </c>
      <c r="M206" s="7">
        <v>78906.009999999995</v>
      </c>
      <c r="N206" s="6">
        <v>20976.06</v>
      </c>
      <c r="O206" s="5">
        <v>132673.65</v>
      </c>
      <c r="P206" s="10">
        <v>1392</v>
      </c>
      <c r="Q206" s="9">
        <f t="shared" si="29"/>
        <v>4.1100000000000003</v>
      </c>
      <c r="R206" s="8">
        <v>683</v>
      </c>
      <c r="S206" s="7">
        <v>336</v>
      </c>
      <c r="T206" s="7">
        <v>305</v>
      </c>
      <c r="U206" s="6">
        <v>68</v>
      </c>
      <c r="V206" s="11">
        <v>31</v>
      </c>
      <c r="W206" s="10">
        <v>74493.72</v>
      </c>
      <c r="X206" s="9">
        <f t="shared" si="30"/>
        <v>7.23</v>
      </c>
      <c r="Y206" s="8">
        <v>36451.01</v>
      </c>
      <c r="Z206" s="7">
        <v>17517.91</v>
      </c>
      <c r="AA206" s="7">
        <v>16887.54</v>
      </c>
      <c r="AB206" s="6">
        <v>3637.26</v>
      </c>
      <c r="AC206" s="5">
        <v>630.37</v>
      </c>
      <c r="AD206" s="10">
        <v>82</v>
      </c>
      <c r="AE206" s="9">
        <f t="shared" si="31"/>
        <v>36.67</v>
      </c>
      <c r="AF206" s="8">
        <v>20</v>
      </c>
      <c r="AG206" s="7">
        <v>35</v>
      </c>
      <c r="AH206" s="7">
        <v>6</v>
      </c>
      <c r="AI206" s="6">
        <v>21</v>
      </c>
      <c r="AJ206" s="11">
        <v>29</v>
      </c>
      <c r="AK206" s="10">
        <v>60856.19</v>
      </c>
      <c r="AL206" s="9">
        <f t="shared" si="32"/>
        <v>54.64</v>
      </c>
      <c r="AM206" s="8">
        <v>7789.03</v>
      </c>
      <c r="AN206" s="7">
        <v>18608.740000000002</v>
      </c>
      <c r="AO206" s="7">
        <v>4839.05</v>
      </c>
      <c r="AP206" s="6">
        <v>29619.37</v>
      </c>
      <c r="AQ206" s="5">
        <v>13769.69</v>
      </c>
      <c r="AR206" s="10">
        <v>74</v>
      </c>
      <c r="AS206" s="9">
        <f t="shared" si="33"/>
        <v>32.14</v>
      </c>
      <c r="AT206" s="8">
        <v>7</v>
      </c>
      <c r="AU206" s="7">
        <v>22</v>
      </c>
      <c r="AV206" s="7">
        <v>12</v>
      </c>
      <c r="AW206" s="6">
        <v>33</v>
      </c>
      <c r="AX206" s="11">
        <v>10</v>
      </c>
      <c r="AY206" s="10">
        <v>63345.91</v>
      </c>
      <c r="AZ206" s="9">
        <f t="shared" si="34"/>
        <v>2.2200000000000002</v>
      </c>
      <c r="BA206" s="8">
        <v>2614.44</v>
      </c>
      <c r="BB206" s="7">
        <v>9318.6299999999992</v>
      </c>
      <c r="BC206" s="7">
        <v>6376.04</v>
      </c>
      <c r="BD206" s="6">
        <v>45036.800000000003</v>
      </c>
      <c r="BE206" s="5">
        <v>2942.59</v>
      </c>
      <c r="BF206" s="10">
        <v>38</v>
      </c>
      <c r="BG206" s="9">
        <f t="shared" si="35"/>
        <v>58.33</v>
      </c>
      <c r="BH206" s="8">
        <v>12</v>
      </c>
      <c r="BI206" s="7">
        <v>21</v>
      </c>
      <c r="BJ206" s="7">
        <v>0</v>
      </c>
      <c r="BK206" s="6">
        <v>5</v>
      </c>
      <c r="BL206" s="11">
        <v>21</v>
      </c>
      <c r="BM206" s="10">
        <v>41429.730000000003</v>
      </c>
      <c r="BN206" s="9">
        <f t="shared" si="36"/>
        <v>150.66</v>
      </c>
      <c r="BO206" s="8">
        <v>8191.51</v>
      </c>
      <c r="BP206" s="7">
        <v>26987.65</v>
      </c>
      <c r="BQ206" s="7">
        <v>0</v>
      </c>
      <c r="BR206" s="6">
        <v>6250.57</v>
      </c>
      <c r="BS206" s="5">
        <v>26987.65</v>
      </c>
      <c r="BT206" s="10">
        <v>19</v>
      </c>
      <c r="BU206" s="9">
        <f t="shared" si="37"/>
        <v>11.76</v>
      </c>
      <c r="BV206" s="8">
        <v>2</v>
      </c>
      <c r="BW206" s="7">
        <v>9</v>
      </c>
      <c r="BX206" s="7">
        <v>3</v>
      </c>
      <c r="BY206" s="6">
        <v>5</v>
      </c>
      <c r="BZ206" s="11">
        <v>6</v>
      </c>
      <c r="CA206" s="10">
        <v>70988.94</v>
      </c>
      <c r="CB206" s="9">
        <f t="shared" si="38"/>
        <v>161.49</v>
      </c>
      <c r="CC206" s="8">
        <v>953.05</v>
      </c>
      <c r="CD206" s="7">
        <v>19394.23</v>
      </c>
      <c r="CE206" s="7">
        <v>2732.41</v>
      </c>
      <c r="CF206" s="6">
        <v>47909.25</v>
      </c>
      <c r="CG206" s="5">
        <v>16661.82</v>
      </c>
      <c r="CH206" s="10">
        <v>383</v>
      </c>
      <c r="CI206" s="9">
        <f t="shared" si="39"/>
        <v>13.99</v>
      </c>
      <c r="CJ206" s="8">
        <v>76</v>
      </c>
      <c r="CK206" s="7">
        <v>158</v>
      </c>
      <c r="CL206" s="7">
        <v>26</v>
      </c>
      <c r="CM206" s="6">
        <v>123</v>
      </c>
      <c r="CN206" s="11">
        <v>132</v>
      </c>
      <c r="CO206" s="10">
        <v>212706.9</v>
      </c>
      <c r="CP206" s="9">
        <f t="shared" si="40"/>
        <v>30.23</v>
      </c>
      <c r="CQ206" s="8">
        <v>36400.11</v>
      </c>
      <c r="CR206" s="7">
        <v>87233.73</v>
      </c>
      <c r="CS206" s="7">
        <v>13975.22</v>
      </c>
      <c r="CT206" s="6">
        <v>75097.84</v>
      </c>
      <c r="CU206" s="5">
        <v>73258.509999999995</v>
      </c>
    </row>
    <row r="207" spans="1:99" s="1" customFormat="1" ht="25.5" customHeight="1" x14ac:dyDescent="0.2">
      <c r="A207" s="137">
        <v>45505</v>
      </c>
      <c r="B207" s="10">
        <v>1805</v>
      </c>
      <c r="C207" s="9">
        <f t="shared" si="41"/>
        <v>-1.04</v>
      </c>
      <c r="D207" s="8">
        <v>986</v>
      </c>
      <c r="E207" s="7">
        <v>488</v>
      </c>
      <c r="F207" s="7">
        <v>288</v>
      </c>
      <c r="G207" s="6">
        <v>41</v>
      </c>
      <c r="H207" s="11">
        <v>200</v>
      </c>
      <c r="I207" s="10">
        <v>586936.09</v>
      </c>
      <c r="J207" s="9">
        <f t="shared" si="28"/>
        <v>-3.38</v>
      </c>
      <c r="K207" s="8">
        <v>320824</v>
      </c>
      <c r="L207" s="7">
        <v>166551.60999999999</v>
      </c>
      <c r="M207" s="7">
        <v>84219.62</v>
      </c>
      <c r="N207" s="6">
        <v>14231.6</v>
      </c>
      <c r="O207" s="5">
        <v>82331.990000000005</v>
      </c>
      <c r="P207" s="10">
        <v>1285</v>
      </c>
      <c r="Q207" s="9">
        <f t="shared" si="29"/>
        <v>-0.85</v>
      </c>
      <c r="R207" s="8">
        <v>628</v>
      </c>
      <c r="S207" s="7">
        <v>299</v>
      </c>
      <c r="T207" s="7">
        <v>308</v>
      </c>
      <c r="U207" s="6">
        <v>50</v>
      </c>
      <c r="V207" s="11">
        <v>-9</v>
      </c>
      <c r="W207" s="10">
        <v>69393.990000000005</v>
      </c>
      <c r="X207" s="9">
        <f t="shared" si="30"/>
        <v>1.67</v>
      </c>
      <c r="Y207" s="8">
        <v>34518.06</v>
      </c>
      <c r="Z207" s="7">
        <v>15625.41</v>
      </c>
      <c r="AA207" s="7">
        <v>16844.7</v>
      </c>
      <c r="AB207" s="6">
        <v>2405.8200000000002</v>
      </c>
      <c r="AC207" s="5">
        <v>-1219.29</v>
      </c>
      <c r="AD207" s="10">
        <v>53</v>
      </c>
      <c r="AE207" s="9">
        <f t="shared" si="31"/>
        <v>-5.36</v>
      </c>
      <c r="AF207" s="8">
        <v>18</v>
      </c>
      <c r="AG207" s="7">
        <v>18</v>
      </c>
      <c r="AH207" s="7">
        <v>3</v>
      </c>
      <c r="AI207" s="6">
        <v>14</v>
      </c>
      <c r="AJ207" s="11">
        <v>15</v>
      </c>
      <c r="AK207" s="10">
        <v>31662.42</v>
      </c>
      <c r="AL207" s="9">
        <f t="shared" si="32"/>
        <v>-1.56</v>
      </c>
      <c r="AM207" s="8">
        <v>11173.31</v>
      </c>
      <c r="AN207" s="7">
        <v>9509.64</v>
      </c>
      <c r="AO207" s="7">
        <v>969.11</v>
      </c>
      <c r="AP207" s="6">
        <v>10010.36</v>
      </c>
      <c r="AQ207" s="5">
        <v>8540.5300000000007</v>
      </c>
      <c r="AR207" s="10">
        <v>69</v>
      </c>
      <c r="AS207" s="9">
        <f t="shared" si="33"/>
        <v>40.82</v>
      </c>
      <c r="AT207" s="8">
        <v>14</v>
      </c>
      <c r="AU207" s="7">
        <v>16</v>
      </c>
      <c r="AV207" s="7">
        <v>9</v>
      </c>
      <c r="AW207" s="6">
        <v>30</v>
      </c>
      <c r="AX207" s="11">
        <v>7</v>
      </c>
      <c r="AY207" s="10">
        <v>39305.81</v>
      </c>
      <c r="AZ207" s="9">
        <f t="shared" si="34"/>
        <v>-24.76</v>
      </c>
      <c r="BA207" s="8">
        <v>6066.89</v>
      </c>
      <c r="BB207" s="7">
        <v>6023.04</v>
      </c>
      <c r="BC207" s="7">
        <v>3384.03</v>
      </c>
      <c r="BD207" s="6">
        <v>23831.85</v>
      </c>
      <c r="BE207" s="5">
        <v>2639.01</v>
      </c>
      <c r="BF207" s="10">
        <v>35</v>
      </c>
      <c r="BG207" s="9">
        <f t="shared" si="35"/>
        <v>25</v>
      </c>
      <c r="BH207" s="8">
        <v>11</v>
      </c>
      <c r="BI207" s="7">
        <v>10</v>
      </c>
      <c r="BJ207" s="7">
        <v>6</v>
      </c>
      <c r="BK207" s="6">
        <v>8</v>
      </c>
      <c r="BL207" s="11">
        <v>4</v>
      </c>
      <c r="BM207" s="10">
        <v>39803.19</v>
      </c>
      <c r="BN207" s="9">
        <f t="shared" si="36"/>
        <v>32.409999999999997</v>
      </c>
      <c r="BO207" s="8">
        <v>6486.04</v>
      </c>
      <c r="BP207" s="7">
        <v>9436.17</v>
      </c>
      <c r="BQ207" s="7">
        <v>11341.34</v>
      </c>
      <c r="BR207" s="6">
        <v>12539.64</v>
      </c>
      <c r="BS207" s="5">
        <v>-1905.17</v>
      </c>
      <c r="BT207" s="10">
        <v>10</v>
      </c>
      <c r="BU207" s="9">
        <f t="shared" si="37"/>
        <v>11.11</v>
      </c>
      <c r="BV207" s="8">
        <v>1</v>
      </c>
      <c r="BW207" s="7">
        <v>2</v>
      </c>
      <c r="BX207" s="7">
        <v>2</v>
      </c>
      <c r="BY207" s="6">
        <v>5</v>
      </c>
      <c r="BZ207" s="11">
        <v>0</v>
      </c>
      <c r="CA207" s="10">
        <v>18258.07</v>
      </c>
      <c r="CB207" s="9">
        <f t="shared" si="38"/>
        <v>45</v>
      </c>
      <c r="CC207" s="8">
        <v>301.24</v>
      </c>
      <c r="CD207" s="7">
        <v>2942.86</v>
      </c>
      <c r="CE207" s="7">
        <v>1032.6300000000001</v>
      </c>
      <c r="CF207" s="6">
        <v>13981.34</v>
      </c>
      <c r="CG207" s="5">
        <v>1910.23</v>
      </c>
      <c r="CH207" s="10">
        <v>352</v>
      </c>
      <c r="CI207" s="9">
        <f t="shared" si="39"/>
        <v>-0.56000000000000005</v>
      </c>
      <c r="CJ207" s="8">
        <v>57</v>
      </c>
      <c r="CK207" s="7">
        <v>158</v>
      </c>
      <c r="CL207" s="7">
        <v>32</v>
      </c>
      <c r="CM207" s="6">
        <v>105</v>
      </c>
      <c r="CN207" s="11">
        <v>126</v>
      </c>
      <c r="CO207" s="10">
        <v>174986.05</v>
      </c>
      <c r="CP207" s="9">
        <f t="shared" si="40"/>
        <v>-19.34</v>
      </c>
      <c r="CQ207" s="8">
        <v>20464.580000000002</v>
      </c>
      <c r="CR207" s="7">
        <v>82649.42</v>
      </c>
      <c r="CS207" s="7">
        <v>13226.91</v>
      </c>
      <c r="CT207" s="6">
        <v>58645.14</v>
      </c>
      <c r="CU207" s="5">
        <v>69422.509999999995</v>
      </c>
    </row>
    <row r="208" spans="1:99" s="1" customFormat="1" ht="25.5" customHeight="1" x14ac:dyDescent="0.2">
      <c r="A208" s="137">
        <v>45536</v>
      </c>
      <c r="B208" s="10">
        <v>1960</v>
      </c>
      <c r="C208" s="9">
        <f t="shared" si="41"/>
        <v>7.22</v>
      </c>
      <c r="D208" s="8">
        <v>1028</v>
      </c>
      <c r="E208" s="7">
        <v>513</v>
      </c>
      <c r="F208" s="7">
        <v>357</v>
      </c>
      <c r="G208" s="6">
        <v>59</v>
      </c>
      <c r="H208" s="11">
        <v>157</v>
      </c>
      <c r="I208" s="10">
        <v>664835.68999999994</v>
      </c>
      <c r="J208" s="9">
        <f t="shared" si="28"/>
        <v>4.43</v>
      </c>
      <c r="K208" s="8">
        <v>340807.25</v>
      </c>
      <c r="L208" s="7">
        <v>172874.43</v>
      </c>
      <c r="M208" s="7">
        <v>109045.99</v>
      </c>
      <c r="N208" s="6">
        <v>41440.11</v>
      </c>
      <c r="O208" s="5">
        <v>64063.93</v>
      </c>
      <c r="P208" s="10">
        <v>1251</v>
      </c>
      <c r="Q208" s="9">
        <f t="shared" si="29"/>
        <v>1.1299999999999999</v>
      </c>
      <c r="R208" s="8">
        <v>613</v>
      </c>
      <c r="S208" s="7">
        <v>319</v>
      </c>
      <c r="T208" s="7">
        <v>249</v>
      </c>
      <c r="U208" s="6">
        <v>70</v>
      </c>
      <c r="V208" s="11">
        <v>70</v>
      </c>
      <c r="W208" s="10">
        <v>68214.080000000002</v>
      </c>
      <c r="X208" s="9">
        <f t="shared" si="30"/>
        <v>4.57</v>
      </c>
      <c r="Y208" s="8">
        <v>32726.15</v>
      </c>
      <c r="Z208" s="7">
        <v>17571.02</v>
      </c>
      <c r="AA208" s="7">
        <v>14358.59</v>
      </c>
      <c r="AB208" s="6">
        <v>3558.32</v>
      </c>
      <c r="AC208" s="5">
        <v>3212.43</v>
      </c>
      <c r="AD208" s="10">
        <v>76</v>
      </c>
      <c r="AE208" s="9">
        <f t="shared" si="31"/>
        <v>13.43</v>
      </c>
      <c r="AF208" s="8">
        <v>21</v>
      </c>
      <c r="AG208" s="7">
        <v>27</v>
      </c>
      <c r="AH208" s="7">
        <v>1</v>
      </c>
      <c r="AI208" s="6">
        <v>27</v>
      </c>
      <c r="AJ208" s="11">
        <v>26</v>
      </c>
      <c r="AK208" s="10">
        <v>43266.71</v>
      </c>
      <c r="AL208" s="9">
        <f t="shared" si="32"/>
        <v>26.81</v>
      </c>
      <c r="AM208" s="8">
        <v>7241.16</v>
      </c>
      <c r="AN208" s="7">
        <v>15927.55</v>
      </c>
      <c r="AO208" s="7">
        <v>566.27</v>
      </c>
      <c r="AP208" s="6">
        <v>19531.73</v>
      </c>
      <c r="AQ208" s="5">
        <v>15361.28</v>
      </c>
      <c r="AR208" s="10">
        <v>73</v>
      </c>
      <c r="AS208" s="9">
        <f t="shared" si="33"/>
        <v>21.67</v>
      </c>
      <c r="AT208" s="8">
        <v>9</v>
      </c>
      <c r="AU208" s="7">
        <v>20</v>
      </c>
      <c r="AV208" s="7">
        <v>9</v>
      </c>
      <c r="AW208" s="6">
        <v>35</v>
      </c>
      <c r="AX208" s="11">
        <v>11</v>
      </c>
      <c r="AY208" s="10">
        <v>80860.570000000007</v>
      </c>
      <c r="AZ208" s="9">
        <f t="shared" si="34"/>
        <v>25.72</v>
      </c>
      <c r="BA208" s="8">
        <v>4702.95</v>
      </c>
      <c r="BB208" s="7">
        <v>13023.35</v>
      </c>
      <c r="BC208" s="7">
        <v>4410.1400000000003</v>
      </c>
      <c r="BD208" s="6">
        <v>58724.13</v>
      </c>
      <c r="BE208" s="5">
        <v>8613.2099999999991</v>
      </c>
      <c r="BF208" s="10">
        <v>40</v>
      </c>
      <c r="BG208" s="9">
        <f t="shared" si="35"/>
        <v>90.48</v>
      </c>
      <c r="BH208" s="8">
        <v>11</v>
      </c>
      <c r="BI208" s="7">
        <v>17</v>
      </c>
      <c r="BJ208" s="7">
        <v>2</v>
      </c>
      <c r="BK208" s="6">
        <v>10</v>
      </c>
      <c r="BL208" s="11">
        <v>15</v>
      </c>
      <c r="BM208" s="10">
        <v>59536.98</v>
      </c>
      <c r="BN208" s="9">
        <f t="shared" si="36"/>
        <v>94.71</v>
      </c>
      <c r="BO208" s="8">
        <v>6137.2</v>
      </c>
      <c r="BP208" s="7">
        <v>27442.07</v>
      </c>
      <c r="BQ208" s="7">
        <v>1050.33</v>
      </c>
      <c r="BR208" s="6">
        <v>24907.38</v>
      </c>
      <c r="BS208" s="5">
        <v>26391.74</v>
      </c>
      <c r="BT208" s="10">
        <v>14</v>
      </c>
      <c r="BU208" s="9">
        <f t="shared" si="37"/>
        <v>-17.649999999999999</v>
      </c>
      <c r="BV208" s="8">
        <v>2</v>
      </c>
      <c r="BW208" s="7">
        <v>5</v>
      </c>
      <c r="BX208" s="7">
        <v>2</v>
      </c>
      <c r="BY208" s="6">
        <v>5</v>
      </c>
      <c r="BZ208" s="11">
        <v>3</v>
      </c>
      <c r="CA208" s="10">
        <v>35011.96</v>
      </c>
      <c r="CB208" s="9">
        <f t="shared" si="38"/>
        <v>-0.91</v>
      </c>
      <c r="CC208" s="8">
        <v>1536.7</v>
      </c>
      <c r="CD208" s="7">
        <v>4398.0200000000004</v>
      </c>
      <c r="CE208" s="7">
        <v>6262.14</v>
      </c>
      <c r="CF208" s="6">
        <v>22815.1</v>
      </c>
      <c r="CG208" s="5">
        <v>-1864.12</v>
      </c>
      <c r="CH208" s="10">
        <v>436</v>
      </c>
      <c r="CI208" s="9">
        <f t="shared" si="39"/>
        <v>-3.54</v>
      </c>
      <c r="CJ208" s="8">
        <v>88</v>
      </c>
      <c r="CK208" s="7">
        <v>192</v>
      </c>
      <c r="CL208" s="7">
        <v>41</v>
      </c>
      <c r="CM208" s="6">
        <v>114</v>
      </c>
      <c r="CN208" s="11">
        <v>152</v>
      </c>
      <c r="CO208" s="10">
        <v>246399.19</v>
      </c>
      <c r="CP208" s="9">
        <f t="shared" si="40"/>
        <v>-16.809999999999999</v>
      </c>
      <c r="CQ208" s="8">
        <v>38540.559999999998</v>
      </c>
      <c r="CR208" s="7">
        <v>95449.59</v>
      </c>
      <c r="CS208" s="7">
        <v>19979</v>
      </c>
      <c r="CT208" s="6">
        <v>91321.91</v>
      </c>
      <c r="CU208" s="5">
        <v>76578.720000000001</v>
      </c>
    </row>
    <row r="209" spans="1:99" s="1" customFormat="1" ht="25.5" customHeight="1" x14ac:dyDescent="0.2">
      <c r="A209" s="137">
        <v>45566</v>
      </c>
      <c r="B209" s="10">
        <v>1862</v>
      </c>
      <c r="C209" s="9">
        <f t="shared" si="41"/>
        <v>5.0199999999999996</v>
      </c>
      <c r="D209" s="8">
        <v>1016</v>
      </c>
      <c r="E209" s="7">
        <v>526</v>
      </c>
      <c r="F209" s="7">
        <v>259</v>
      </c>
      <c r="G209" s="6">
        <v>59</v>
      </c>
      <c r="H209" s="11">
        <v>267</v>
      </c>
      <c r="I209" s="10">
        <v>615167.14</v>
      </c>
      <c r="J209" s="9">
        <f t="shared" si="28"/>
        <v>0.66</v>
      </c>
      <c r="K209" s="8">
        <v>336501.96</v>
      </c>
      <c r="L209" s="7">
        <v>171767.33</v>
      </c>
      <c r="M209" s="7">
        <v>85654.87</v>
      </c>
      <c r="N209" s="6">
        <v>20606.759999999998</v>
      </c>
      <c r="O209" s="5">
        <v>86112.46</v>
      </c>
      <c r="P209" s="10">
        <v>1400</v>
      </c>
      <c r="Q209" s="9">
        <f t="shared" si="29"/>
        <v>10.5</v>
      </c>
      <c r="R209" s="8">
        <v>723</v>
      </c>
      <c r="S209" s="7">
        <v>308</v>
      </c>
      <c r="T209" s="7">
        <v>312</v>
      </c>
      <c r="U209" s="6">
        <v>57</v>
      </c>
      <c r="V209" s="11">
        <v>-4</v>
      </c>
      <c r="W209" s="10">
        <v>72180.850000000006</v>
      </c>
      <c r="X209" s="9">
        <f t="shared" si="30"/>
        <v>13.98</v>
      </c>
      <c r="Y209" s="8">
        <v>37002.82</v>
      </c>
      <c r="Z209" s="7">
        <v>15621.72</v>
      </c>
      <c r="AA209" s="7">
        <v>16372.5</v>
      </c>
      <c r="AB209" s="6">
        <v>3183.81</v>
      </c>
      <c r="AC209" s="5">
        <v>-750.78</v>
      </c>
      <c r="AD209" s="10">
        <v>65</v>
      </c>
      <c r="AE209" s="9">
        <f t="shared" si="31"/>
        <v>3.17</v>
      </c>
      <c r="AF209" s="8">
        <v>17</v>
      </c>
      <c r="AG209" s="7">
        <v>23</v>
      </c>
      <c r="AH209" s="7">
        <v>7</v>
      </c>
      <c r="AI209" s="6">
        <v>18</v>
      </c>
      <c r="AJ209" s="11">
        <v>16</v>
      </c>
      <c r="AK209" s="10">
        <v>30476.16</v>
      </c>
      <c r="AL209" s="9">
        <f t="shared" si="32"/>
        <v>-4.62</v>
      </c>
      <c r="AM209" s="8">
        <v>4470.6099999999997</v>
      </c>
      <c r="AN209" s="7">
        <v>6991</v>
      </c>
      <c r="AO209" s="7">
        <v>1476.48</v>
      </c>
      <c r="AP209" s="6">
        <v>17538.07</v>
      </c>
      <c r="AQ209" s="5">
        <v>5514.52</v>
      </c>
      <c r="AR209" s="10">
        <v>54</v>
      </c>
      <c r="AS209" s="9">
        <f t="shared" si="33"/>
        <v>-8.4700000000000006</v>
      </c>
      <c r="AT209" s="8">
        <v>4</v>
      </c>
      <c r="AU209" s="7">
        <v>17</v>
      </c>
      <c r="AV209" s="7">
        <v>7</v>
      </c>
      <c r="AW209" s="6">
        <v>26</v>
      </c>
      <c r="AX209" s="11">
        <v>10</v>
      </c>
      <c r="AY209" s="10">
        <v>67791.69</v>
      </c>
      <c r="AZ209" s="9">
        <f t="shared" si="34"/>
        <v>-19.32</v>
      </c>
      <c r="BA209" s="8">
        <v>2036.58</v>
      </c>
      <c r="BB209" s="7">
        <v>16884.84</v>
      </c>
      <c r="BC209" s="7">
        <v>4763.26</v>
      </c>
      <c r="BD209" s="6">
        <v>44107.01</v>
      </c>
      <c r="BE209" s="5">
        <v>12121.58</v>
      </c>
      <c r="BF209" s="10">
        <v>31</v>
      </c>
      <c r="BG209" s="9">
        <f t="shared" si="35"/>
        <v>3.33</v>
      </c>
      <c r="BH209" s="8">
        <v>6</v>
      </c>
      <c r="BI209" s="7">
        <v>11</v>
      </c>
      <c r="BJ209" s="7">
        <v>3</v>
      </c>
      <c r="BK209" s="6">
        <v>11</v>
      </c>
      <c r="BL209" s="11">
        <v>8</v>
      </c>
      <c r="BM209" s="10">
        <v>54435.3</v>
      </c>
      <c r="BN209" s="9">
        <f t="shared" si="36"/>
        <v>88.01</v>
      </c>
      <c r="BO209" s="8">
        <v>3022.41</v>
      </c>
      <c r="BP209" s="7">
        <v>5777.91</v>
      </c>
      <c r="BQ209" s="7">
        <v>3869.98</v>
      </c>
      <c r="BR209" s="6">
        <v>41765</v>
      </c>
      <c r="BS209" s="5">
        <v>1907.93</v>
      </c>
      <c r="BT209" s="10">
        <v>16</v>
      </c>
      <c r="BU209" s="9">
        <f t="shared" si="37"/>
        <v>-23.81</v>
      </c>
      <c r="BV209" s="8">
        <v>3</v>
      </c>
      <c r="BW209" s="7">
        <v>5</v>
      </c>
      <c r="BX209" s="7">
        <v>1</v>
      </c>
      <c r="BY209" s="6">
        <v>6</v>
      </c>
      <c r="BZ209" s="11">
        <v>5</v>
      </c>
      <c r="CA209" s="10">
        <v>47482.22</v>
      </c>
      <c r="CB209" s="9">
        <f t="shared" si="38"/>
        <v>-65.95</v>
      </c>
      <c r="CC209" s="8">
        <v>1323.35</v>
      </c>
      <c r="CD209" s="7">
        <v>10067.84</v>
      </c>
      <c r="CE209" s="7">
        <v>1085.68</v>
      </c>
      <c r="CF209" s="6">
        <v>32112.35</v>
      </c>
      <c r="CG209" s="5">
        <v>11875.16</v>
      </c>
      <c r="CH209" s="10">
        <v>342</v>
      </c>
      <c r="CI209" s="9">
        <f t="shared" si="39"/>
        <v>9.9700000000000006</v>
      </c>
      <c r="CJ209" s="8">
        <v>69</v>
      </c>
      <c r="CK209" s="7">
        <v>145</v>
      </c>
      <c r="CL209" s="7">
        <v>30</v>
      </c>
      <c r="CM209" s="6">
        <v>98</v>
      </c>
      <c r="CN209" s="11">
        <v>115</v>
      </c>
      <c r="CO209" s="10">
        <v>194069.16</v>
      </c>
      <c r="CP209" s="9">
        <f t="shared" si="40"/>
        <v>19.600000000000001</v>
      </c>
      <c r="CQ209" s="8">
        <v>28105.53</v>
      </c>
      <c r="CR209" s="7">
        <v>78691.320000000007</v>
      </c>
      <c r="CS209" s="7">
        <v>14542.71</v>
      </c>
      <c r="CT209" s="6">
        <v>72729.600000000006</v>
      </c>
      <c r="CU209" s="5">
        <v>64148.61</v>
      </c>
    </row>
    <row r="210" spans="1:99" s="1" customFormat="1" ht="25.5" customHeight="1" x14ac:dyDescent="0.2">
      <c r="A210" s="137">
        <v>45597</v>
      </c>
      <c r="B210" s="10">
        <v>1912</v>
      </c>
      <c r="C210" s="9">
        <f t="shared" si="41"/>
        <v>2.74</v>
      </c>
      <c r="D210" s="8">
        <v>1023</v>
      </c>
      <c r="E210" s="7">
        <v>518</v>
      </c>
      <c r="F210" s="7">
        <v>306</v>
      </c>
      <c r="G210" s="6">
        <v>59</v>
      </c>
      <c r="H210" s="11">
        <v>213</v>
      </c>
      <c r="I210" s="10">
        <v>662513.6</v>
      </c>
      <c r="J210" s="9">
        <f t="shared" si="28"/>
        <v>7.49</v>
      </c>
      <c r="K210" s="8">
        <v>385600.92</v>
      </c>
      <c r="L210" s="7">
        <v>165339.07999999999</v>
      </c>
      <c r="M210" s="7">
        <v>90318.76</v>
      </c>
      <c r="N210" s="6">
        <v>19182.34</v>
      </c>
      <c r="O210" s="5">
        <v>75391.86</v>
      </c>
      <c r="P210" s="10">
        <v>1311</v>
      </c>
      <c r="Q210" s="9">
        <f t="shared" si="29"/>
        <v>3.72</v>
      </c>
      <c r="R210" s="8">
        <v>632</v>
      </c>
      <c r="S210" s="7">
        <v>307</v>
      </c>
      <c r="T210" s="7">
        <v>306</v>
      </c>
      <c r="U210" s="6">
        <v>66</v>
      </c>
      <c r="V210" s="11">
        <v>1</v>
      </c>
      <c r="W210" s="10">
        <v>72489.77</v>
      </c>
      <c r="X210" s="9">
        <f t="shared" si="30"/>
        <v>8.0299999999999994</v>
      </c>
      <c r="Y210" s="8">
        <v>34625.93</v>
      </c>
      <c r="Z210" s="7">
        <v>17107.099999999999</v>
      </c>
      <c r="AA210" s="7">
        <v>17334.88</v>
      </c>
      <c r="AB210" s="6">
        <v>3421.86</v>
      </c>
      <c r="AC210" s="5">
        <v>-227.78</v>
      </c>
      <c r="AD210" s="10">
        <v>52</v>
      </c>
      <c r="AE210" s="9">
        <f t="shared" si="31"/>
        <v>-24.64</v>
      </c>
      <c r="AF210" s="8">
        <v>11</v>
      </c>
      <c r="AG210" s="7">
        <v>19</v>
      </c>
      <c r="AH210" s="7">
        <v>5</v>
      </c>
      <c r="AI210" s="6">
        <v>17</v>
      </c>
      <c r="AJ210" s="11">
        <v>14</v>
      </c>
      <c r="AK210" s="10">
        <v>25591.08</v>
      </c>
      <c r="AL210" s="9">
        <f t="shared" si="32"/>
        <v>-25.29</v>
      </c>
      <c r="AM210" s="8">
        <v>3567.3</v>
      </c>
      <c r="AN210" s="7">
        <v>10396.15</v>
      </c>
      <c r="AO210" s="7">
        <v>1528.71</v>
      </c>
      <c r="AP210" s="6">
        <v>10098.92</v>
      </c>
      <c r="AQ210" s="5">
        <v>8867.44</v>
      </c>
      <c r="AR210" s="10">
        <v>51</v>
      </c>
      <c r="AS210" s="9">
        <f t="shared" si="33"/>
        <v>-10.53</v>
      </c>
      <c r="AT210" s="8">
        <v>9</v>
      </c>
      <c r="AU210" s="7">
        <v>19</v>
      </c>
      <c r="AV210" s="7">
        <v>3</v>
      </c>
      <c r="AW210" s="6">
        <v>20</v>
      </c>
      <c r="AX210" s="11">
        <v>16</v>
      </c>
      <c r="AY210" s="10">
        <v>42485.09</v>
      </c>
      <c r="AZ210" s="9">
        <f t="shared" si="34"/>
        <v>-90.23</v>
      </c>
      <c r="BA210" s="8">
        <v>5274.06</v>
      </c>
      <c r="BB210" s="7">
        <v>15388.9</v>
      </c>
      <c r="BC210" s="7">
        <v>1964.71</v>
      </c>
      <c r="BD210" s="6">
        <v>19857.419999999998</v>
      </c>
      <c r="BE210" s="5">
        <v>13424.19</v>
      </c>
      <c r="BF210" s="10">
        <v>26</v>
      </c>
      <c r="BG210" s="9">
        <f t="shared" si="35"/>
        <v>-16.13</v>
      </c>
      <c r="BH210" s="8">
        <v>9</v>
      </c>
      <c r="BI210" s="7">
        <v>9</v>
      </c>
      <c r="BJ210" s="7">
        <v>3</v>
      </c>
      <c r="BK210" s="6">
        <v>5</v>
      </c>
      <c r="BL210" s="11">
        <v>6</v>
      </c>
      <c r="BM210" s="10">
        <v>35561.35</v>
      </c>
      <c r="BN210" s="9">
        <f t="shared" si="36"/>
        <v>-9.24</v>
      </c>
      <c r="BO210" s="8">
        <v>7421.04</v>
      </c>
      <c r="BP210" s="7">
        <v>7470.33</v>
      </c>
      <c r="BQ210" s="7">
        <v>4481.57</v>
      </c>
      <c r="BR210" s="6">
        <v>16188.41</v>
      </c>
      <c r="BS210" s="5">
        <v>2988.76</v>
      </c>
      <c r="BT210" s="10">
        <v>17</v>
      </c>
      <c r="BU210" s="9">
        <f t="shared" si="37"/>
        <v>112.5</v>
      </c>
      <c r="BV210" s="8">
        <v>1</v>
      </c>
      <c r="BW210" s="7">
        <v>8</v>
      </c>
      <c r="BX210" s="7">
        <v>0</v>
      </c>
      <c r="BY210" s="6">
        <v>6</v>
      </c>
      <c r="BZ210" s="11">
        <v>10</v>
      </c>
      <c r="CA210" s="10">
        <v>40637.42</v>
      </c>
      <c r="CB210" s="9">
        <f t="shared" si="38"/>
        <v>110.44</v>
      </c>
      <c r="CC210" s="8">
        <v>718.72</v>
      </c>
      <c r="CD210" s="7">
        <v>8943.3799999999992</v>
      </c>
      <c r="CE210" s="7">
        <v>0</v>
      </c>
      <c r="CF210" s="6">
        <v>23081.67</v>
      </c>
      <c r="CG210" s="5">
        <v>16837.03</v>
      </c>
      <c r="CH210" s="10">
        <v>349</v>
      </c>
      <c r="CI210" s="9">
        <f t="shared" si="39"/>
        <v>6.73</v>
      </c>
      <c r="CJ210" s="8">
        <v>67</v>
      </c>
      <c r="CK210" s="7">
        <v>162</v>
      </c>
      <c r="CL210" s="7">
        <v>25</v>
      </c>
      <c r="CM210" s="6">
        <v>95</v>
      </c>
      <c r="CN210" s="11">
        <v>137</v>
      </c>
      <c r="CO210" s="10">
        <v>209860.78</v>
      </c>
      <c r="CP210" s="9">
        <f t="shared" si="40"/>
        <v>9.16</v>
      </c>
      <c r="CQ210" s="8">
        <v>29307.74</v>
      </c>
      <c r="CR210" s="7">
        <v>105980.41</v>
      </c>
      <c r="CS210" s="7">
        <v>11002.52</v>
      </c>
      <c r="CT210" s="6">
        <v>63570.11</v>
      </c>
      <c r="CU210" s="5">
        <v>94977.89</v>
      </c>
    </row>
    <row r="211" spans="1:99" s="1" customFormat="1" ht="25.5" customHeight="1" thickBot="1" x14ac:dyDescent="0.25">
      <c r="A211" s="139">
        <v>45627</v>
      </c>
      <c r="B211" s="24">
        <v>2252</v>
      </c>
      <c r="C211" s="23">
        <f t="shared" si="41"/>
        <v>-2.2599999999999998</v>
      </c>
      <c r="D211" s="22">
        <v>1181</v>
      </c>
      <c r="E211" s="21">
        <v>658</v>
      </c>
      <c r="F211" s="21">
        <v>338</v>
      </c>
      <c r="G211" s="20">
        <v>70</v>
      </c>
      <c r="H211" s="25">
        <v>322</v>
      </c>
      <c r="I211" s="24">
        <v>781548.66</v>
      </c>
      <c r="J211" s="23">
        <f t="shared" si="28"/>
        <v>0.43</v>
      </c>
      <c r="K211" s="22">
        <v>416784.18</v>
      </c>
      <c r="L211" s="21">
        <v>218204.48</v>
      </c>
      <c r="M211" s="21">
        <v>91972.5</v>
      </c>
      <c r="N211" s="20">
        <v>53015.34</v>
      </c>
      <c r="O211" s="19">
        <v>126720.93</v>
      </c>
      <c r="P211" s="24">
        <v>1505</v>
      </c>
      <c r="Q211" s="23">
        <f t="shared" si="29"/>
        <v>6.29</v>
      </c>
      <c r="R211" s="22">
        <v>692</v>
      </c>
      <c r="S211" s="21">
        <v>400</v>
      </c>
      <c r="T211" s="21">
        <v>350</v>
      </c>
      <c r="U211" s="20">
        <v>63</v>
      </c>
      <c r="V211" s="25">
        <v>50</v>
      </c>
      <c r="W211" s="24">
        <v>78965.679999999993</v>
      </c>
      <c r="X211" s="23">
        <f t="shared" si="30"/>
        <v>7.16</v>
      </c>
      <c r="Y211" s="22">
        <v>37345.120000000003</v>
      </c>
      <c r="Z211" s="21">
        <v>20310.36</v>
      </c>
      <c r="AA211" s="21">
        <v>18357.07</v>
      </c>
      <c r="AB211" s="20">
        <v>2953.13</v>
      </c>
      <c r="AC211" s="19">
        <v>1953.29</v>
      </c>
      <c r="AD211" s="24">
        <v>66</v>
      </c>
      <c r="AE211" s="23">
        <f t="shared" si="31"/>
        <v>-8.33</v>
      </c>
      <c r="AF211" s="22">
        <v>17</v>
      </c>
      <c r="AG211" s="21">
        <v>24</v>
      </c>
      <c r="AH211" s="21">
        <v>7</v>
      </c>
      <c r="AI211" s="20">
        <v>18</v>
      </c>
      <c r="AJ211" s="25">
        <v>17</v>
      </c>
      <c r="AK211" s="24">
        <v>50959.839999999997</v>
      </c>
      <c r="AL211" s="23">
        <f t="shared" si="32"/>
        <v>-7.24</v>
      </c>
      <c r="AM211" s="22">
        <v>4796.04</v>
      </c>
      <c r="AN211" s="21">
        <v>24625.040000000001</v>
      </c>
      <c r="AO211" s="21">
        <v>2153.0500000000002</v>
      </c>
      <c r="AP211" s="20">
        <v>19385.71</v>
      </c>
      <c r="AQ211" s="19">
        <v>22471.99</v>
      </c>
      <c r="AR211" s="24">
        <v>72</v>
      </c>
      <c r="AS211" s="23">
        <f t="shared" si="33"/>
        <v>-24.21</v>
      </c>
      <c r="AT211" s="22">
        <v>8</v>
      </c>
      <c r="AU211" s="21">
        <v>25</v>
      </c>
      <c r="AV211" s="21">
        <v>5</v>
      </c>
      <c r="AW211" s="20">
        <v>34</v>
      </c>
      <c r="AX211" s="25">
        <v>20</v>
      </c>
      <c r="AY211" s="24">
        <v>85279.35</v>
      </c>
      <c r="AZ211" s="23">
        <f t="shared" si="34"/>
        <v>-21.69</v>
      </c>
      <c r="BA211" s="22">
        <v>2952.75</v>
      </c>
      <c r="BB211" s="21">
        <v>31490.58</v>
      </c>
      <c r="BC211" s="21">
        <v>3283.72</v>
      </c>
      <c r="BD211" s="20">
        <v>47552.3</v>
      </c>
      <c r="BE211" s="19">
        <v>28206.86</v>
      </c>
      <c r="BF211" s="24">
        <v>44</v>
      </c>
      <c r="BG211" s="23">
        <f t="shared" si="35"/>
        <v>15.79</v>
      </c>
      <c r="BH211" s="22">
        <v>10</v>
      </c>
      <c r="BI211" s="21">
        <v>18</v>
      </c>
      <c r="BJ211" s="21">
        <v>7</v>
      </c>
      <c r="BK211" s="20">
        <v>8</v>
      </c>
      <c r="BL211" s="25">
        <v>10</v>
      </c>
      <c r="BM211" s="24">
        <v>60519.47</v>
      </c>
      <c r="BN211" s="23">
        <f t="shared" si="36"/>
        <v>32.979999999999997</v>
      </c>
      <c r="BO211" s="22">
        <v>7328.94</v>
      </c>
      <c r="BP211" s="21">
        <v>27410.25</v>
      </c>
      <c r="BQ211" s="21">
        <v>5798.29</v>
      </c>
      <c r="BR211" s="20">
        <v>17274.580000000002</v>
      </c>
      <c r="BS211" s="19">
        <v>18904.55</v>
      </c>
      <c r="BT211" s="24">
        <v>14</v>
      </c>
      <c r="BU211" s="23">
        <f t="shared" si="37"/>
        <v>-17.649999999999999</v>
      </c>
      <c r="BV211" s="22">
        <v>2</v>
      </c>
      <c r="BW211" s="21">
        <v>4</v>
      </c>
      <c r="BX211" s="21">
        <v>2</v>
      </c>
      <c r="BY211" s="20">
        <v>5</v>
      </c>
      <c r="BZ211" s="25">
        <v>1</v>
      </c>
      <c r="CA211" s="24">
        <v>42876.65</v>
      </c>
      <c r="CB211" s="23">
        <f t="shared" si="38"/>
        <v>-5.6</v>
      </c>
      <c r="CC211" s="22">
        <v>3890.25</v>
      </c>
      <c r="CD211" s="21">
        <v>7813.77</v>
      </c>
      <c r="CE211" s="21">
        <v>1879.34</v>
      </c>
      <c r="CF211" s="20">
        <v>28161.82</v>
      </c>
      <c r="CG211" s="19">
        <v>4802.96</v>
      </c>
      <c r="CH211" s="24">
        <v>426</v>
      </c>
      <c r="CI211" s="23">
        <f t="shared" si="39"/>
        <v>-2.74</v>
      </c>
      <c r="CJ211" s="22">
        <v>73</v>
      </c>
      <c r="CK211" s="21">
        <v>181</v>
      </c>
      <c r="CL211" s="21">
        <v>44</v>
      </c>
      <c r="CM211" s="20">
        <v>126</v>
      </c>
      <c r="CN211" s="25">
        <v>138</v>
      </c>
      <c r="CO211" s="24">
        <v>241838.98</v>
      </c>
      <c r="CP211" s="23">
        <f t="shared" si="40"/>
        <v>1.9</v>
      </c>
      <c r="CQ211" s="22">
        <v>25970.799999999999</v>
      </c>
      <c r="CR211" s="21">
        <v>105102.89</v>
      </c>
      <c r="CS211" s="21">
        <v>22385.360000000001</v>
      </c>
      <c r="CT211" s="20">
        <v>87782.25</v>
      </c>
      <c r="CU211" s="19">
        <v>82871.83</v>
      </c>
    </row>
    <row r="212" spans="1:99" s="1" customFormat="1" ht="25.5" customHeight="1" x14ac:dyDescent="0.2">
      <c r="A212" s="136">
        <v>45658</v>
      </c>
      <c r="B212" s="80">
        <v>1418</v>
      </c>
      <c r="C212" s="79">
        <f t="shared" si="41"/>
        <v>5.43</v>
      </c>
      <c r="D212" s="78">
        <v>793</v>
      </c>
      <c r="E212" s="77">
        <v>385</v>
      </c>
      <c r="F212" s="77">
        <v>204</v>
      </c>
      <c r="G212" s="76">
        <v>34</v>
      </c>
      <c r="H212" s="81">
        <v>183</v>
      </c>
      <c r="I212" s="80">
        <v>461084.18</v>
      </c>
      <c r="J212" s="79">
        <f t="shared" si="28"/>
        <v>-0.48</v>
      </c>
      <c r="K212" s="78">
        <v>267130.73</v>
      </c>
      <c r="L212" s="77">
        <v>123178.25</v>
      </c>
      <c r="M212" s="77">
        <v>57053.85</v>
      </c>
      <c r="N212" s="76">
        <v>13109.57</v>
      </c>
      <c r="O212" s="82">
        <v>66736.179999999993</v>
      </c>
      <c r="P212" s="80">
        <v>1138</v>
      </c>
      <c r="Q212" s="79">
        <f t="shared" si="29"/>
        <v>4.88</v>
      </c>
      <c r="R212" s="78">
        <v>564</v>
      </c>
      <c r="S212" s="77">
        <v>253</v>
      </c>
      <c r="T212" s="77">
        <v>271</v>
      </c>
      <c r="U212" s="76">
        <v>50</v>
      </c>
      <c r="V212" s="81">
        <v>-18</v>
      </c>
      <c r="W212" s="80">
        <v>60111.82</v>
      </c>
      <c r="X212" s="79">
        <f t="shared" si="30"/>
        <v>7.19</v>
      </c>
      <c r="Y212" s="78">
        <v>29790.23</v>
      </c>
      <c r="Z212" s="77">
        <v>13389.83</v>
      </c>
      <c r="AA212" s="77">
        <v>14209.3</v>
      </c>
      <c r="AB212" s="76">
        <v>2722.46</v>
      </c>
      <c r="AC212" s="82">
        <v>-819.47</v>
      </c>
      <c r="AD212" s="80">
        <v>58</v>
      </c>
      <c r="AE212" s="79">
        <f t="shared" si="31"/>
        <v>9.43</v>
      </c>
      <c r="AF212" s="78">
        <v>15</v>
      </c>
      <c r="AG212" s="77">
        <v>25</v>
      </c>
      <c r="AH212" s="77">
        <v>8</v>
      </c>
      <c r="AI212" s="76">
        <v>10</v>
      </c>
      <c r="AJ212" s="81">
        <v>17</v>
      </c>
      <c r="AK212" s="80">
        <v>34066.230000000003</v>
      </c>
      <c r="AL212" s="79">
        <f t="shared" si="32"/>
        <v>-16.309999999999999</v>
      </c>
      <c r="AM212" s="78">
        <v>3519.25</v>
      </c>
      <c r="AN212" s="77">
        <v>15203.79</v>
      </c>
      <c r="AO212" s="77">
        <v>7563.21</v>
      </c>
      <c r="AP212" s="76">
        <v>7779.98</v>
      </c>
      <c r="AQ212" s="82">
        <v>7640.58</v>
      </c>
      <c r="AR212" s="80">
        <v>60</v>
      </c>
      <c r="AS212" s="79">
        <f t="shared" si="33"/>
        <v>53.85</v>
      </c>
      <c r="AT212" s="78">
        <v>6</v>
      </c>
      <c r="AU212" s="77">
        <v>18</v>
      </c>
      <c r="AV212" s="77">
        <v>7</v>
      </c>
      <c r="AW212" s="76">
        <v>28</v>
      </c>
      <c r="AX212" s="81">
        <v>12</v>
      </c>
      <c r="AY212" s="80">
        <v>79118.3</v>
      </c>
      <c r="AZ212" s="79">
        <f t="shared" si="34"/>
        <v>75.39</v>
      </c>
      <c r="BA212" s="78">
        <v>5038.6400000000003</v>
      </c>
      <c r="BB212" s="77">
        <v>21359.22</v>
      </c>
      <c r="BC212" s="77">
        <v>3774.48</v>
      </c>
      <c r="BD212" s="76">
        <v>43692.959999999999</v>
      </c>
      <c r="BE212" s="82">
        <v>22837.74</v>
      </c>
      <c r="BF212" s="80">
        <v>20</v>
      </c>
      <c r="BG212" s="79">
        <f t="shared" si="35"/>
        <v>5.26</v>
      </c>
      <c r="BH212" s="78">
        <v>11</v>
      </c>
      <c r="BI212" s="77">
        <v>3</v>
      </c>
      <c r="BJ212" s="77">
        <v>1</v>
      </c>
      <c r="BK212" s="76">
        <v>4</v>
      </c>
      <c r="BL212" s="81">
        <v>3</v>
      </c>
      <c r="BM212" s="80">
        <v>24410.62</v>
      </c>
      <c r="BN212" s="79">
        <f t="shared" si="36"/>
        <v>20.239999999999998</v>
      </c>
      <c r="BO212" s="78">
        <v>5740.81</v>
      </c>
      <c r="BP212" s="77">
        <v>2224.8000000000002</v>
      </c>
      <c r="BQ212" s="77">
        <v>831.01</v>
      </c>
      <c r="BR212" s="76">
        <v>14589</v>
      </c>
      <c r="BS212" s="82">
        <v>2418.79</v>
      </c>
      <c r="BT212" s="80">
        <v>12</v>
      </c>
      <c r="BU212" s="79">
        <f t="shared" si="37"/>
        <v>-25</v>
      </c>
      <c r="BV212" s="78">
        <v>1</v>
      </c>
      <c r="BW212" s="77">
        <v>3</v>
      </c>
      <c r="BX212" s="77">
        <v>2</v>
      </c>
      <c r="BY212" s="76">
        <v>6</v>
      </c>
      <c r="BZ212" s="81">
        <v>1</v>
      </c>
      <c r="CA212" s="80">
        <v>32163.5</v>
      </c>
      <c r="CB212" s="79">
        <f t="shared" si="38"/>
        <v>-36.83</v>
      </c>
      <c r="CC212" s="78">
        <v>3599.14</v>
      </c>
      <c r="CD212" s="77">
        <v>2531.2600000000002</v>
      </c>
      <c r="CE212" s="77">
        <v>2939.92</v>
      </c>
      <c r="CF212" s="76">
        <v>23093.18</v>
      </c>
      <c r="CG212" s="82">
        <v>-408.66</v>
      </c>
      <c r="CH212" s="80">
        <v>353</v>
      </c>
      <c r="CI212" s="79">
        <f t="shared" si="39"/>
        <v>10.66</v>
      </c>
      <c r="CJ212" s="78">
        <v>69</v>
      </c>
      <c r="CK212" s="77">
        <v>171</v>
      </c>
      <c r="CL212" s="77">
        <v>31</v>
      </c>
      <c r="CM212" s="76">
        <v>81</v>
      </c>
      <c r="CN212" s="81">
        <v>140</v>
      </c>
      <c r="CO212" s="80">
        <v>192357.92</v>
      </c>
      <c r="CP212" s="79">
        <f t="shared" si="40"/>
        <v>9.8000000000000007</v>
      </c>
      <c r="CQ212" s="78">
        <v>32095.56</v>
      </c>
      <c r="CR212" s="77">
        <v>96062.82</v>
      </c>
      <c r="CS212" s="77">
        <v>14527.19</v>
      </c>
      <c r="CT212" s="76">
        <v>47614.76</v>
      </c>
      <c r="CU212" s="75">
        <v>81535.63</v>
      </c>
    </row>
    <row r="213" spans="1:99" s="1" customFormat="1" ht="25.5" customHeight="1" x14ac:dyDescent="0.2">
      <c r="A213" s="137">
        <v>45689</v>
      </c>
      <c r="B213" s="10">
        <v>1688</v>
      </c>
      <c r="C213" s="9">
        <f t="shared" si="41"/>
        <v>-1</v>
      </c>
      <c r="D213" s="8">
        <v>908</v>
      </c>
      <c r="E213" s="7">
        <v>446</v>
      </c>
      <c r="F213" s="7">
        <v>277</v>
      </c>
      <c r="G213" s="6">
        <v>51</v>
      </c>
      <c r="H213" s="11">
        <v>170</v>
      </c>
      <c r="I213" s="10">
        <v>565225.09</v>
      </c>
      <c r="J213" s="9">
        <f t="shared" si="28"/>
        <v>-8.4</v>
      </c>
      <c r="K213" s="8">
        <v>320125.64</v>
      </c>
      <c r="L213" s="7">
        <v>144147.85999999999</v>
      </c>
      <c r="M213" s="7">
        <v>81924.98</v>
      </c>
      <c r="N213" s="6">
        <v>16872.79</v>
      </c>
      <c r="O213" s="5">
        <v>62538.37</v>
      </c>
      <c r="P213" s="10">
        <v>1253</v>
      </c>
      <c r="Q213" s="9">
        <f t="shared" si="29"/>
        <v>-0.24</v>
      </c>
      <c r="R213" s="8">
        <v>611</v>
      </c>
      <c r="S213" s="7">
        <v>285</v>
      </c>
      <c r="T213" s="7">
        <v>311</v>
      </c>
      <c r="U213" s="6">
        <v>46</v>
      </c>
      <c r="V213" s="11">
        <v>-26</v>
      </c>
      <c r="W213" s="10">
        <v>65589.19</v>
      </c>
      <c r="X213" s="9">
        <f t="shared" si="30"/>
        <v>-0.71</v>
      </c>
      <c r="Y213" s="8">
        <v>31486.6</v>
      </c>
      <c r="Z213" s="7">
        <v>15472.52</v>
      </c>
      <c r="AA213" s="7">
        <v>16225.46</v>
      </c>
      <c r="AB213" s="6">
        <v>2404.61</v>
      </c>
      <c r="AC213" s="5">
        <v>-752.94</v>
      </c>
      <c r="AD213" s="10">
        <v>57</v>
      </c>
      <c r="AE213" s="9">
        <f t="shared" si="31"/>
        <v>7.55</v>
      </c>
      <c r="AF213" s="8">
        <v>9</v>
      </c>
      <c r="AG213" s="7">
        <v>23</v>
      </c>
      <c r="AH213" s="7">
        <v>5</v>
      </c>
      <c r="AI213" s="6">
        <v>20</v>
      </c>
      <c r="AJ213" s="11">
        <v>18</v>
      </c>
      <c r="AK213" s="10">
        <v>49315.86</v>
      </c>
      <c r="AL213" s="9">
        <f t="shared" si="32"/>
        <v>10.53</v>
      </c>
      <c r="AM213" s="8">
        <v>2212.94</v>
      </c>
      <c r="AN213" s="7">
        <v>18582.650000000001</v>
      </c>
      <c r="AO213" s="7">
        <v>2623.72</v>
      </c>
      <c r="AP213" s="6">
        <v>25896.55</v>
      </c>
      <c r="AQ213" s="5">
        <v>15958.93</v>
      </c>
      <c r="AR213" s="10">
        <v>63</v>
      </c>
      <c r="AS213" s="9">
        <f t="shared" si="33"/>
        <v>18.87</v>
      </c>
      <c r="AT213" s="8">
        <v>5</v>
      </c>
      <c r="AU213" s="7">
        <v>19</v>
      </c>
      <c r="AV213" s="7">
        <v>6</v>
      </c>
      <c r="AW213" s="6">
        <v>32</v>
      </c>
      <c r="AX213" s="11">
        <v>14</v>
      </c>
      <c r="AY213" s="10">
        <v>170226.56</v>
      </c>
      <c r="AZ213" s="9">
        <f t="shared" si="34"/>
        <v>313.10000000000002</v>
      </c>
      <c r="BA213" s="8">
        <v>1536.08</v>
      </c>
      <c r="BB213" s="7">
        <v>17876.330000000002</v>
      </c>
      <c r="BC213" s="7">
        <v>1829.55</v>
      </c>
      <c r="BD213" s="6">
        <v>144893.6</v>
      </c>
      <c r="BE213" s="5">
        <v>20137.78</v>
      </c>
      <c r="BF213" s="10">
        <v>14</v>
      </c>
      <c r="BG213" s="9">
        <f t="shared" si="35"/>
        <v>-44</v>
      </c>
      <c r="BH213" s="8">
        <v>7</v>
      </c>
      <c r="BI213" s="7">
        <v>2</v>
      </c>
      <c r="BJ213" s="7">
        <v>2</v>
      </c>
      <c r="BK213" s="6">
        <v>3</v>
      </c>
      <c r="BL213" s="11">
        <v>0</v>
      </c>
      <c r="BM213" s="10">
        <v>19243.47</v>
      </c>
      <c r="BN213" s="9">
        <f t="shared" si="36"/>
        <v>-32.770000000000003</v>
      </c>
      <c r="BO213" s="8">
        <v>6503</v>
      </c>
      <c r="BP213" s="7">
        <v>3416.43</v>
      </c>
      <c r="BQ213" s="7">
        <v>1553.79</v>
      </c>
      <c r="BR213" s="6">
        <v>7770.25</v>
      </c>
      <c r="BS213" s="5">
        <v>1862.64</v>
      </c>
      <c r="BT213" s="10">
        <v>13</v>
      </c>
      <c r="BU213" s="9">
        <f t="shared" si="37"/>
        <v>0</v>
      </c>
      <c r="BV213" s="8">
        <v>4</v>
      </c>
      <c r="BW213" s="7">
        <v>2</v>
      </c>
      <c r="BX213" s="7">
        <v>1</v>
      </c>
      <c r="BY213" s="6">
        <v>6</v>
      </c>
      <c r="BZ213" s="11">
        <v>1</v>
      </c>
      <c r="CA213" s="10">
        <v>25984.79</v>
      </c>
      <c r="CB213" s="9">
        <f t="shared" si="38"/>
        <v>18.899999999999999</v>
      </c>
      <c r="CC213" s="8">
        <v>2137.92</v>
      </c>
      <c r="CD213" s="7">
        <v>1851</v>
      </c>
      <c r="CE213" s="7">
        <v>1032</v>
      </c>
      <c r="CF213" s="6">
        <v>20963.87</v>
      </c>
      <c r="CG213" s="5">
        <v>819</v>
      </c>
      <c r="CH213" s="10">
        <v>337</v>
      </c>
      <c r="CI213" s="9">
        <f t="shared" si="39"/>
        <v>1.81</v>
      </c>
      <c r="CJ213" s="8">
        <v>69</v>
      </c>
      <c r="CK213" s="7">
        <v>142</v>
      </c>
      <c r="CL213" s="7">
        <v>25</v>
      </c>
      <c r="CM213" s="6">
        <v>101</v>
      </c>
      <c r="CN213" s="11">
        <v>117</v>
      </c>
      <c r="CO213" s="10">
        <v>175530.31</v>
      </c>
      <c r="CP213" s="9">
        <f t="shared" si="40"/>
        <v>0.98</v>
      </c>
      <c r="CQ213" s="8">
        <v>25284.06</v>
      </c>
      <c r="CR213" s="7">
        <v>78019.210000000006</v>
      </c>
      <c r="CS213" s="7">
        <v>10481.790000000001</v>
      </c>
      <c r="CT213" s="6">
        <v>61745.25</v>
      </c>
      <c r="CU213" s="5">
        <v>67537.42</v>
      </c>
    </row>
    <row r="214" spans="1:99" s="1" customFormat="1" ht="25.5" customHeight="1" x14ac:dyDescent="0.2">
      <c r="A214" s="137">
        <v>45717</v>
      </c>
      <c r="B214" s="10">
        <v>2415</v>
      </c>
      <c r="C214" s="9">
        <f t="shared" si="41"/>
        <v>3.87</v>
      </c>
      <c r="D214" s="8">
        <v>1304</v>
      </c>
      <c r="E214" s="7">
        <v>598</v>
      </c>
      <c r="F214" s="7">
        <v>430</v>
      </c>
      <c r="G214" s="6">
        <v>71</v>
      </c>
      <c r="H214" s="11">
        <v>172</v>
      </c>
      <c r="I214" s="10">
        <v>838346.03</v>
      </c>
      <c r="J214" s="9">
        <f t="shared" si="28"/>
        <v>2.74</v>
      </c>
      <c r="K214" s="8">
        <v>439928.35</v>
      </c>
      <c r="L214" s="7">
        <v>214101.18</v>
      </c>
      <c r="M214" s="7">
        <v>116674.79</v>
      </c>
      <c r="N214" s="6">
        <v>60913.55</v>
      </c>
      <c r="O214" s="5">
        <v>99308.27</v>
      </c>
      <c r="P214" s="10">
        <v>1659</v>
      </c>
      <c r="Q214" s="9">
        <f t="shared" si="29"/>
        <v>1.72</v>
      </c>
      <c r="R214" s="8">
        <v>827</v>
      </c>
      <c r="S214" s="7">
        <v>385</v>
      </c>
      <c r="T214" s="7">
        <v>375</v>
      </c>
      <c r="U214" s="6">
        <v>72</v>
      </c>
      <c r="V214" s="11">
        <v>10</v>
      </c>
      <c r="W214" s="10">
        <v>92489.34</v>
      </c>
      <c r="X214" s="9">
        <f t="shared" si="30"/>
        <v>6.33</v>
      </c>
      <c r="Y214" s="8">
        <v>45586.05</v>
      </c>
      <c r="Z214" s="7">
        <v>21137.96</v>
      </c>
      <c r="AA214" s="7">
        <v>21307.599999999999</v>
      </c>
      <c r="AB214" s="6">
        <v>4457.7299999999996</v>
      </c>
      <c r="AC214" s="5">
        <v>-169.64</v>
      </c>
      <c r="AD214" s="10">
        <v>76</v>
      </c>
      <c r="AE214" s="9">
        <f t="shared" si="31"/>
        <v>13.43</v>
      </c>
      <c r="AF214" s="8">
        <v>18</v>
      </c>
      <c r="AG214" s="7">
        <v>27</v>
      </c>
      <c r="AH214" s="7">
        <v>11</v>
      </c>
      <c r="AI214" s="6">
        <v>19</v>
      </c>
      <c r="AJ214" s="11">
        <v>15</v>
      </c>
      <c r="AK214" s="10">
        <v>32295.83</v>
      </c>
      <c r="AL214" s="9">
        <f t="shared" si="32"/>
        <v>-46.55</v>
      </c>
      <c r="AM214" s="8">
        <v>3660.23</v>
      </c>
      <c r="AN214" s="7">
        <v>14732.72</v>
      </c>
      <c r="AO214" s="7">
        <v>3143.68</v>
      </c>
      <c r="AP214" s="6">
        <v>9676.3799999999992</v>
      </c>
      <c r="AQ214" s="5">
        <v>10506.22</v>
      </c>
      <c r="AR214" s="10">
        <v>75</v>
      </c>
      <c r="AS214" s="9">
        <f t="shared" si="33"/>
        <v>-12.79</v>
      </c>
      <c r="AT214" s="8">
        <v>10</v>
      </c>
      <c r="AU214" s="7">
        <v>19</v>
      </c>
      <c r="AV214" s="7">
        <v>6</v>
      </c>
      <c r="AW214" s="6">
        <v>38</v>
      </c>
      <c r="AX214" s="11">
        <v>15</v>
      </c>
      <c r="AY214" s="10">
        <v>135127.65</v>
      </c>
      <c r="AZ214" s="9">
        <f t="shared" si="34"/>
        <v>-3.65</v>
      </c>
      <c r="BA214" s="8">
        <v>7770.15</v>
      </c>
      <c r="BB214" s="7">
        <v>28726.85</v>
      </c>
      <c r="BC214" s="7">
        <v>3111.74</v>
      </c>
      <c r="BD214" s="6">
        <v>90981.93</v>
      </c>
      <c r="BE214" s="5">
        <v>30152.09</v>
      </c>
      <c r="BF214" s="10">
        <v>37</v>
      </c>
      <c r="BG214" s="9">
        <f t="shared" si="35"/>
        <v>42.31</v>
      </c>
      <c r="BH214" s="8">
        <v>4</v>
      </c>
      <c r="BI214" s="7">
        <v>15</v>
      </c>
      <c r="BJ214" s="7">
        <v>2</v>
      </c>
      <c r="BK214" s="6">
        <v>14</v>
      </c>
      <c r="BL214" s="11">
        <v>14</v>
      </c>
      <c r="BM214" s="10">
        <v>53691.41</v>
      </c>
      <c r="BN214" s="9">
        <f t="shared" si="36"/>
        <v>141.97999999999999</v>
      </c>
      <c r="BO214" s="8">
        <v>1435.27</v>
      </c>
      <c r="BP214" s="7">
        <v>10484.01</v>
      </c>
      <c r="BQ214" s="7">
        <v>1312.74</v>
      </c>
      <c r="BR214" s="6">
        <v>36911.760000000002</v>
      </c>
      <c r="BS214" s="5">
        <v>12515.16</v>
      </c>
      <c r="BT214" s="10">
        <v>18</v>
      </c>
      <c r="BU214" s="9">
        <f t="shared" si="37"/>
        <v>-25</v>
      </c>
      <c r="BV214" s="8">
        <v>1</v>
      </c>
      <c r="BW214" s="7">
        <v>7</v>
      </c>
      <c r="BX214" s="7">
        <v>1</v>
      </c>
      <c r="BY214" s="6">
        <v>9</v>
      </c>
      <c r="BZ214" s="11">
        <v>6</v>
      </c>
      <c r="CA214" s="10">
        <v>73601</v>
      </c>
      <c r="CB214" s="9">
        <f t="shared" si="38"/>
        <v>52.41</v>
      </c>
      <c r="CC214" s="8">
        <v>1104.76</v>
      </c>
      <c r="CD214" s="7">
        <v>14388.16</v>
      </c>
      <c r="CE214" s="7">
        <v>3936.1</v>
      </c>
      <c r="CF214" s="6">
        <v>54171.98</v>
      </c>
      <c r="CG214" s="5">
        <v>10452.06</v>
      </c>
      <c r="CH214" s="10">
        <v>491</v>
      </c>
      <c r="CI214" s="9">
        <f t="shared" si="39"/>
        <v>7.91</v>
      </c>
      <c r="CJ214" s="8">
        <v>96</v>
      </c>
      <c r="CK214" s="7">
        <v>212</v>
      </c>
      <c r="CL214" s="7">
        <v>42</v>
      </c>
      <c r="CM214" s="6">
        <v>140</v>
      </c>
      <c r="CN214" s="11">
        <v>171</v>
      </c>
      <c r="CO214" s="10">
        <v>281953.05</v>
      </c>
      <c r="CP214" s="9">
        <f t="shared" si="40"/>
        <v>8.77</v>
      </c>
      <c r="CQ214" s="8">
        <v>43383.15</v>
      </c>
      <c r="CR214" s="7">
        <v>117079.59</v>
      </c>
      <c r="CS214" s="7">
        <v>22490.06</v>
      </c>
      <c r="CT214" s="6">
        <v>96817.56</v>
      </c>
      <c r="CU214" s="5">
        <v>96772.22</v>
      </c>
    </row>
    <row r="215" spans="1:99" s="1" customFormat="1" ht="25.5" customHeight="1" x14ac:dyDescent="0.2">
      <c r="A215" s="137">
        <v>45748</v>
      </c>
      <c r="B215" s="10">
        <v>1976</v>
      </c>
      <c r="C215" s="9">
        <f t="shared" si="41"/>
        <v>9.0500000000000007</v>
      </c>
      <c r="D215" s="8">
        <v>1095</v>
      </c>
      <c r="E215" s="7">
        <v>509</v>
      </c>
      <c r="F215" s="7">
        <v>303</v>
      </c>
      <c r="G215" s="6">
        <v>67</v>
      </c>
      <c r="H215" s="11">
        <v>206</v>
      </c>
      <c r="I215" s="10">
        <v>651801.92000000004</v>
      </c>
      <c r="J215" s="9">
        <f t="shared" ref="J215:J220" si="42">IFERROR(ROUND((I215-I203)/I203*100,2),"")</f>
        <v>7.97</v>
      </c>
      <c r="K215" s="8">
        <v>367914.32</v>
      </c>
      <c r="L215" s="7">
        <v>168204.2</v>
      </c>
      <c r="M215" s="7">
        <v>93216.95</v>
      </c>
      <c r="N215" s="6">
        <v>21720.65</v>
      </c>
      <c r="O215" s="5">
        <v>74987.25</v>
      </c>
      <c r="P215" s="10">
        <v>1353</v>
      </c>
      <c r="Q215" s="9">
        <f t="shared" ref="Q215:Q220" si="43">IFERROR(ROUND((P215-P203)/P203*100,2),"")</f>
        <v>0.59</v>
      </c>
      <c r="R215" s="8">
        <v>721</v>
      </c>
      <c r="S215" s="7">
        <v>300</v>
      </c>
      <c r="T215" s="7">
        <v>279</v>
      </c>
      <c r="U215" s="6">
        <v>53</v>
      </c>
      <c r="V215" s="11">
        <v>21</v>
      </c>
      <c r="W215" s="10">
        <v>73421</v>
      </c>
      <c r="X215" s="9">
        <f t="shared" ref="X215:X220" si="44">IFERROR(ROUND((W215-W203)/W203*100,2),"")</f>
        <v>-0.05</v>
      </c>
      <c r="Y215" s="8">
        <v>37766.870000000003</v>
      </c>
      <c r="Z215" s="7">
        <v>16561.16</v>
      </c>
      <c r="AA215" s="7">
        <v>15832.97</v>
      </c>
      <c r="AB215" s="6">
        <v>3260</v>
      </c>
      <c r="AC215" s="5">
        <v>728.19</v>
      </c>
      <c r="AD215" s="10">
        <v>54</v>
      </c>
      <c r="AE215" s="9">
        <f t="shared" ref="AE215:AE220" si="45">IFERROR(ROUND((AD215-AD203)/AD203*100,2),"")</f>
        <v>-5.26</v>
      </c>
      <c r="AF215" s="8">
        <v>10</v>
      </c>
      <c r="AG215" s="7">
        <v>24</v>
      </c>
      <c r="AH215" s="7">
        <v>3</v>
      </c>
      <c r="AI215" s="6">
        <v>17</v>
      </c>
      <c r="AJ215" s="11">
        <v>21</v>
      </c>
      <c r="AK215" s="10">
        <v>28903.439999999999</v>
      </c>
      <c r="AL215" s="9">
        <f t="shared" ref="AL215:AL220" si="46">IFERROR(ROUND((AK215-AK203)/AK203*100,2),"")</f>
        <v>-15.75</v>
      </c>
      <c r="AM215" s="8">
        <v>2750.28</v>
      </c>
      <c r="AN215" s="7">
        <v>11246.2</v>
      </c>
      <c r="AO215" s="7">
        <v>1082.95</v>
      </c>
      <c r="AP215" s="6">
        <v>13824.01</v>
      </c>
      <c r="AQ215" s="5">
        <v>10163.25</v>
      </c>
      <c r="AR215" s="10">
        <v>71</v>
      </c>
      <c r="AS215" s="9">
        <f t="shared" ref="AS215:AS220" si="47">IFERROR(ROUND((AR215-AR203)/AR203*100,2),"")</f>
        <v>12.7</v>
      </c>
      <c r="AT215" s="8">
        <v>10</v>
      </c>
      <c r="AU215" s="7">
        <v>18</v>
      </c>
      <c r="AV215" s="7">
        <v>4</v>
      </c>
      <c r="AW215" s="6">
        <v>38</v>
      </c>
      <c r="AX215" s="11">
        <v>15</v>
      </c>
      <c r="AY215" s="10">
        <v>83100.5</v>
      </c>
      <c r="AZ215" s="9">
        <f t="shared" ref="AZ215:AZ220" si="48">IFERROR(ROUND((AY215-AY203)/AY203*100,2),"")</f>
        <v>65.09</v>
      </c>
      <c r="BA215" s="8">
        <v>4646.16</v>
      </c>
      <c r="BB215" s="7">
        <v>11619.18</v>
      </c>
      <c r="BC215" s="7">
        <v>3260.74</v>
      </c>
      <c r="BD215" s="6">
        <v>58693.42</v>
      </c>
      <c r="BE215" s="5">
        <v>13239.44</v>
      </c>
      <c r="BF215" s="10">
        <v>33</v>
      </c>
      <c r="BG215" s="9">
        <f t="shared" ref="BG215:BG220" si="49">IFERROR(ROUND((BF215-BF203)/BF203*100,2),"")</f>
        <v>32</v>
      </c>
      <c r="BH215" s="8">
        <v>10</v>
      </c>
      <c r="BI215" s="7">
        <v>13</v>
      </c>
      <c r="BJ215" s="7">
        <v>1</v>
      </c>
      <c r="BK215" s="6">
        <v>9</v>
      </c>
      <c r="BL215" s="11">
        <v>12</v>
      </c>
      <c r="BM215" s="10">
        <v>79359.97</v>
      </c>
      <c r="BN215" s="9">
        <f t="shared" ref="BN215:BN220" si="50">IFERROR(ROUND((BM215-BM203)/BM203*100,2),"")</f>
        <v>150.51</v>
      </c>
      <c r="BO215" s="8">
        <v>4717.1499999999996</v>
      </c>
      <c r="BP215" s="7">
        <v>20947.14</v>
      </c>
      <c r="BQ215" s="7">
        <v>234.17</v>
      </c>
      <c r="BR215" s="6">
        <v>53461.51</v>
      </c>
      <c r="BS215" s="5">
        <v>20712.97</v>
      </c>
      <c r="BT215" s="10">
        <v>15</v>
      </c>
      <c r="BU215" s="9">
        <f t="shared" ref="BU215:BU220" si="51">IFERROR(ROUND((BT215-BT203)/BT203*100,2),"")</f>
        <v>25</v>
      </c>
      <c r="BV215" s="8">
        <v>1</v>
      </c>
      <c r="BW215" s="7">
        <v>5</v>
      </c>
      <c r="BX215" s="7">
        <v>1</v>
      </c>
      <c r="BY215" s="6">
        <v>8</v>
      </c>
      <c r="BZ215" s="11">
        <v>4</v>
      </c>
      <c r="CA215" s="10">
        <v>52966.42</v>
      </c>
      <c r="CB215" s="9">
        <f t="shared" ref="CB215:CB220" si="52">IFERROR(ROUND((CA215-CA203)/CA203*100,2),"")</f>
        <v>114.38</v>
      </c>
      <c r="CC215" s="8">
        <v>1633</v>
      </c>
      <c r="CD215" s="7">
        <v>5738.58</v>
      </c>
      <c r="CE215" s="7">
        <v>2302</v>
      </c>
      <c r="CF215" s="6">
        <v>43292.84</v>
      </c>
      <c r="CG215" s="5">
        <v>3436.58</v>
      </c>
      <c r="CH215" s="10">
        <v>347</v>
      </c>
      <c r="CI215" s="9">
        <f t="shared" ref="CI215:CI220" si="53">IFERROR(ROUND((CH215-CH203)/CH203*100,2),"")</f>
        <v>-1.1399999999999999</v>
      </c>
      <c r="CJ215" s="8">
        <v>71</v>
      </c>
      <c r="CK215" s="7">
        <v>137</v>
      </c>
      <c r="CL215" s="7">
        <v>39</v>
      </c>
      <c r="CM215" s="6">
        <v>99</v>
      </c>
      <c r="CN215" s="11">
        <v>97</v>
      </c>
      <c r="CO215" s="10">
        <v>188276.95</v>
      </c>
      <c r="CP215" s="9">
        <f t="shared" ref="CP215:CP220" si="54">IFERROR(ROUND((CO215-CO203)/CO203*100,2),"")</f>
        <v>-7.32</v>
      </c>
      <c r="CQ215" s="8">
        <v>32712.46</v>
      </c>
      <c r="CR215" s="7">
        <v>76241.69</v>
      </c>
      <c r="CS215" s="7">
        <v>17938.009999999998</v>
      </c>
      <c r="CT215" s="6">
        <v>60499.79</v>
      </c>
      <c r="CU215" s="5">
        <v>57418.68</v>
      </c>
    </row>
    <row r="216" spans="1:99" s="1" customFormat="1" ht="25.5" customHeight="1" x14ac:dyDescent="0.2">
      <c r="A216" s="137">
        <v>45778</v>
      </c>
      <c r="B216" s="10">
        <v>1966</v>
      </c>
      <c r="C216" s="9">
        <f t="shared" ref="C216:C220" si="55">IFERROR(ROUND((B216-B204)/B204*100,2),"")</f>
        <v>7.02</v>
      </c>
      <c r="D216" s="8">
        <v>1055</v>
      </c>
      <c r="E216" s="7">
        <v>553</v>
      </c>
      <c r="F216" s="7">
        <v>298</v>
      </c>
      <c r="G216" s="6">
        <v>60</v>
      </c>
      <c r="H216" s="11">
        <v>255</v>
      </c>
      <c r="I216" s="10">
        <v>664997.21</v>
      </c>
      <c r="J216" s="9">
        <f t="shared" si="42"/>
        <v>6.01</v>
      </c>
      <c r="K216" s="8">
        <v>359611.47</v>
      </c>
      <c r="L216" s="7">
        <v>190738.32</v>
      </c>
      <c r="M216" s="7">
        <v>88950.81</v>
      </c>
      <c r="N216" s="6">
        <v>25696.61</v>
      </c>
      <c r="O216" s="5">
        <v>101787.51</v>
      </c>
      <c r="P216" s="10">
        <v>1249</v>
      </c>
      <c r="Q216" s="9">
        <f t="shared" si="43"/>
        <v>-4.1399999999999997</v>
      </c>
      <c r="R216" s="8">
        <v>601</v>
      </c>
      <c r="S216" s="7">
        <v>302</v>
      </c>
      <c r="T216" s="7">
        <v>283</v>
      </c>
      <c r="U216" s="6">
        <v>63</v>
      </c>
      <c r="V216" s="11">
        <v>19</v>
      </c>
      <c r="W216" s="10">
        <v>67536.960000000006</v>
      </c>
      <c r="X216" s="9">
        <f t="shared" si="44"/>
        <v>-6.12</v>
      </c>
      <c r="Y216" s="8">
        <v>32507.759999999998</v>
      </c>
      <c r="Z216" s="7">
        <v>16515.75</v>
      </c>
      <c r="AA216" s="7">
        <v>15392.2</v>
      </c>
      <c r="AB216" s="6">
        <v>3121.25</v>
      </c>
      <c r="AC216" s="5">
        <v>1123.55</v>
      </c>
      <c r="AD216" s="10">
        <v>63</v>
      </c>
      <c r="AE216" s="9">
        <f t="shared" si="45"/>
        <v>-4.55</v>
      </c>
      <c r="AF216" s="8">
        <v>20</v>
      </c>
      <c r="AG216" s="7">
        <v>20</v>
      </c>
      <c r="AH216" s="7">
        <v>6</v>
      </c>
      <c r="AI216" s="6">
        <v>17</v>
      </c>
      <c r="AJ216" s="11">
        <v>14</v>
      </c>
      <c r="AK216" s="10">
        <v>59570.9</v>
      </c>
      <c r="AL216" s="9">
        <f t="shared" si="46"/>
        <v>24.91</v>
      </c>
      <c r="AM216" s="8">
        <v>12766.68</v>
      </c>
      <c r="AN216" s="7">
        <v>16535.73</v>
      </c>
      <c r="AO216" s="7">
        <v>1714.7</v>
      </c>
      <c r="AP216" s="6">
        <v>28553.79</v>
      </c>
      <c r="AQ216" s="5">
        <v>14821.03</v>
      </c>
      <c r="AR216" s="10">
        <v>60</v>
      </c>
      <c r="AS216" s="9">
        <f t="shared" si="47"/>
        <v>-3.23</v>
      </c>
      <c r="AT216" s="8">
        <v>12</v>
      </c>
      <c r="AU216" s="7">
        <v>13</v>
      </c>
      <c r="AV216" s="7">
        <v>6</v>
      </c>
      <c r="AW216" s="6">
        <v>29</v>
      </c>
      <c r="AX216" s="11">
        <v>7</v>
      </c>
      <c r="AY216" s="10">
        <v>55320.11</v>
      </c>
      <c r="AZ216" s="9">
        <f t="shared" si="48"/>
        <v>-19.96</v>
      </c>
      <c r="BA216" s="8">
        <v>7128.73</v>
      </c>
      <c r="BB216" s="7">
        <v>10222.27</v>
      </c>
      <c r="BC216" s="7">
        <v>5873.11</v>
      </c>
      <c r="BD216" s="6">
        <v>32096</v>
      </c>
      <c r="BE216" s="5">
        <v>4349.16</v>
      </c>
      <c r="BF216" s="10">
        <v>40</v>
      </c>
      <c r="BG216" s="9">
        <f t="shared" si="49"/>
        <v>33.33</v>
      </c>
      <c r="BH216" s="8">
        <v>8</v>
      </c>
      <c r="BI216" s="7">
        <v>15</v>
      </c>
      <c r="BJ216" s="7">
        <v>3</v>
      </c>
      <c r="BK216" s="6">
        <v>14</v>
      </c>
      <c r="BL216" s="11">
        <v>12</v>
      </c>
      <c r="BM216" s="10">
        <v>82733.27</v>
      </c>
      <c r="BN216" s="9">
        <f t="shared" si="50"/>
        <v>105.72</v>
      </c>
      <c r="BO216" s="8">
        <v>3540.56</v>
      </c>
      <c r="BP216" s="7">
        <v>47480.639999999999</v>
      </c>
      <c r="BQ216" s="7">
        <v>1048.71</v>
      </c>
      <c r="BR216" s="6">
        <v>30663.360000000001</v>
      </c>
      <c r="BS216" s="5">
        <v>46431.93</v>
      </c>
      <c r="BT216" s="10">
        <v>15</v>
      </c>
      <c r="BU216" s="9">
        <f t="shared" si="51"/>
        <v>15.38</v>
      </c>
      <c r="BV216" s="8">
        <v>3</v>
      </c>
      <c r="BW216" s="7">
        <v>4</v>
      </c>
      <c r="BX216" s="7">
        <v>3</v>
      </c>
      <c r="BY216" s="6">
        <v>5</v>
      </c>
      <c r="BZ216" s="11">
        <v>1</v>
      </c>
      <c r="CA216" s="10">
        <v>37960.68</v>
      </c>
      <c r="CB216" s="9">
        <f t="shared" si="52"/>
        <v>95.07</v>
      </c>
      <c r="CC216" s="8">
        <v>1379.81</v>
      </c>
      <c r="CD216" s="7">
        <v>9192.8700000000008</v>
      </c>
      <c r="CE216" s="7">
        <v>4132.92</v>
      </c>
      <c r="CF216" s="6">
        <v>23255.08</v>
      </c>
      <c r="CG216" s="5">
        <v>5059.95</v>
      </c>
      <c r="CH216" s="10">
        <v>346</v>
      </c>
      <c r="CI216" s="9">
        <f t="shared" si="53"/>
        <v>-5.98</v>
      </c>
      <c r="CJ216" s="8">
        <v>69</v>
      </c>
      <c r="CK216" s="7">
        <v>160</v>
      </c>
      <c r="CL216" s="7">
        <v>34</v>
      </c>
      <c r="CM216" s="6">
        <v>83</v>
      </c>
      <c r="CN216" s="11">
        <v>126</v>
      </c>
      <c r="CO216" s="10">
        <v>188852.38</v>
      </c>
      <c r="CP216" s="9">
        <f t="shared" si="54"/>
        <v>-11.64</v>
      </c>
      <c r="CQ216" s="8">
        <v>29085.97</v>
      </c>
      <c r="CR216" s="7">
        <v>87372.52</v>
      </c>
      <c r="CS216" s="7">
        <v>20875.28</v>
      </c>
      <c r="CT216" s="6">
        <v>51518.61</v>
      </c>
      <c r="CU216" s="5">
        <v>66497.240000000005</v>
      </c>
    </row>
    <row r="217" spans="1:99" s="1" customFormat="1" ht="25.5" customHeight="1" x14ac:dyDescent="0.2">
      <c r="A217" s="137">
        <v>45809</v>
      </c>
      <c r="B217" s="10">
        <v>2139</v>
      </c>
      <c r="C217" s="9">
        <f t="shared" si="55"/>
        <v>13.96</v>
      </c>
      <c r="D217" s="8">
        <v>1125</v>
      </c>
      <c r="E217" s="7">
        <v>635</v>
      </c>
      <c r="F217" s="7">
        <v>330</v>
      </c>
      <c r="G217" s="6">
        <v>48</v>
      </c>
      <c r="H217" s="11">
        <v>305</v>
      </c>
      <c r="I217" s="10">
        <v>711111.7</v>
      </c>
      <c r="J217" s="9">
        <f t="shared" si="42"/>
        <v>14.05</v>
      </c>
      <c r="K217" s="8">
        <v>386664.14</v>
      </c>
      <c r="L217" s="7">
        <v>206887.4</v>
      </c>
      <c r="M217" s="7">
        <v>97253.74</v>
      </c>
      <c r="N217" s="6">
        <v>19978.75</v>
      </c>
      <c r="O217" s="5">
        <v>109633.66</v>
      </c>
      <c r="P217" s="10">
        <v>1410</v>
      </c>
      <c r="Q217" s="9">
        <f t="shared" si="43"/>
        <v>4.99</v>
      </c>
      <c r="R217" s="8">
        <v>649</v>
      </c>
      <c r="S217" s="7">
        <v>337</v>
      </c>
      <c r="T217" s="7">
        <v>355</v>
      </c>
      <c r="U217" s="6">
        <v>69</v>
      </c>
      <c r="V217" s="11">
        <v>-18</v>
      </c>
      <c r="W217" s="10">
        <v>76345.13</v>
      </c>
      <c r="X217" s="9">
        <f t="shared" si="44"/>
        <v>5.7</v>
      </c>
      <c r="Y217" s="8">
        <v>35345.61</v>
      </c>
      <c r="Z217" s="7">
        <v>19110.55</v>
      </c>
      <c r="AA217" s="7">
        <v>18023.310000000001</v>
      </c>
      <c r="AB217" s="6">
        <v>3865.66</v>
      </c>
      <c r="AC217" s="5">
        <v>1087.24</v>
      </c>
      <c r="AD217" s="10">
        <v>72</v>
      </c>
      <c r="AE217" s="9">
        <f t="shared" si="45"/>
        <v>14.29</v>
      </c>
      <c r="AF217" s="8">
        <v>21</v>
      </c>
      <c r="AG217" s="7">
        <v>26</v>
      </c>
      <c r="AH217" s="7">
        <v>5</v>
      </c>
      <c r="AI217" s="6">
        <v>20</v>
      </c>
      <c r="AJ217" s="11">
        <v>21</v>
      </c>
      <c r="AK217" s="10">
        <v>66649.25</v>
      </c>
      <c r="AL217" s="9">
        <f t="shared" si="46"/>
        <v>64.239999999999995</v>
      </c>
      <c r="AM217" s="8">
        <v>9110.23</v>
      </c>
      <c r="AN217" s="7">
        <v>27534.58</v>
      </c>
      <c r="AO217" s="7">
        <v>1560.41</v>
      </c>
      <c r="AP217" s="6">
        <v>28444.03</v>
      </c>
      <c r="AQ217" s="5">
        <v>25974.17</v>
      </c>
      <c r="AR217" s="10">
        <v>67</v>
      </c>
      <c r="AS217" s="9">
        <f t="shared" si="47"/>
        <v>6.35</v>
      </c>
      <c r="AT217" s="8">
        <v>9</v>
      </c>
      <c r="AU217" s="7">
        <v>26</v>
      </c>
      <c r="AV217" s="7">
        <v>7</v>
      </c>
      <c r="AW217" s="6">
        <v>25</v>
      </c>
      <c r="AX217" s="11">
        <v>19</v>
      </c>
      <c r="AY217" s="10">
        <v>69979.05</v>
      </c>
      <c r="AZ217" s="9">
        <f t="shared" si="48"/>
        <v>-12.95</v>
      </c>
      <c r="BA217" s="8">
        <v>3080.32</v>
      </c>
      <c r="BB217" s="7">
        <v>35076.120000000003</v>
      </c>
      <c r="BC217" s="7">
        <v>3728.99</v>
      </c>
      <c r="BD217" s="6">
        <v>28093.62</v>
      </c>
      <c r="BE217" s="5">
        <v>31347.13</v>
      </c>
      <c r="BF217" s="10">
        <v>33</v>
      </c>
      <c r="BG217" s="9">
        <f t="shared" si="49"/>
        <v>10</v>
      </c>
      <c r="BH217" s="8">
        <v>5</v>
      </c>
      <c r="BI217" s="7">
        <v>11</v>
      </c>
      <c r="BJ217" s="7">
        <v>3</v>
      </c>
      <c r="BK217" s="6">
        <v>13</v>
      </c>
      <c r="BL217" s="11">
        <v>9</v>
      </c>
      <c r="BM217" s="10">
        <v>40025.94</v>
      </c>
      <c r="BN217" s="9">
        <f t="shared" si="50"/>
        <v>-10.88</v>
      </c>
      <c r="BO217" s="8">
        <v>2960.95</v>
      </c>
      <c r="BP217" s="7">
        <v>7441.83</v>
      </c>
      <c r="BQ217" s="7">
        <v>2164.64</v>
      </c>
      <c r="BR217" s="6">
        <v>26391.51</v>
      </c>
      <c r="BS217" s="5">
        <v>6344.2</v>
      </c>
      <c r="BT217" s="10">
        <v>17</v>
      </c>
      <c r="BU217" s="9">
        <f t="shared" si="51"/>
        <v>54.55</v>
      </c>
      <c r="BV217" s="8">
        <v>2</v>
      </c>
      <c r="BW217" s="7">
        <v>4</v>
      </c>
      <c r="BX217" s="7">
        <v>4</v>
      </c>
      <c r="BY217" s="6">
        <v>7</v>
      </c>
      <c r="BZ217" s="11">
        <v>0</v>
      </c>
      <c r="CA217" s="10">
        <v>58005.17</v>
      </c>
      <c r="CB217" s="9">
        <f t="shared" si="52"/>
        <v>79.66</v>
      </c>
      <c r="CC217" s="8">
        <v>3265.09</v>
      </c>
      <c r="CD217" s="7">
        <v>5486.26</v>
      </c>
      <c r="CE217" s="7">
        <v>6889.81</v>
      </c>
      <c r="CF217" s="6">
        <v>42364.01</v>
      </c>
      <c r="CG217" s="5">
        <v>-1403.55</v>
      </c>
      <c r="CH217" s="10">
        <v>388</v>
      </c>
      <c r="CI217" s="9">
        <f t="shared" si="53"/>
        <v>10.23</v>
      </c>
      <c r="CJ217" s="8">
        <v>81</v>
      </c>
      <c r="CK217" s="7">
        <v>162</v>
      </c>
      <c r="CL217" s="7">
        <v>47</v>
      </c>
      <c r="CM217" s="6">
        <v>98</v>
      </c>
      <c r="CN217" s="11">
        <v>115</v>
      </c>
      <c r="CO217" s="10">
        <v>202690.74</v>
      </c>
      <c r="CP217" s="9">
        <f t="shared" si="54"/>
        <v>3.53</v>
      </c>
      <c r="CQ217" s="8">
        <v>36996.660000000003</v>
      </c>
      <c r="CR217" s="7">
        <v>84205.91</v>
      </c>
      <c r="CS217" s="7">
        <v>22022.66</v>
      </c>
      <c r="CT217" s="6">
        <v>59465.51</v>
      </c>
      <c r="CU217" s="5">
        <v>62183.25</v>
      </c>
    </row>
    <row r="218" spans="1:99" s="1" customFormat="1" ht="25.5" customHeight="1" x14ac:dyDescent="0.2">
      <c r="A218" s="137">
        <v>45839</v>
      </c>
      <c r="B218" s="10">
        <v>2073</v>
      </c>
      <c r="C218" s="9">
        <f t="shared" si="55"/>
        <v>3.19</v>
      </c>
      <c r="D218" s="8">
        <v>1111</v>
      </c>
      <c r="E218" s="7">
        <v>556</v>
      </c>
      <c r="F218" s="7">
        <v>339</v>
      </c>
      <c r="G218" s="6">
        <v>64</v>
      </c>
      <c r="H218" s="11">
        <v>218</v>
      </c>
      <c r="I218" s="10">
        <v>666023.97</v>
      </c>
      <c r="J218" s="9">
        <f t="shared" si="42"/>
        <v>-1.41</v>
      </c>
      <c r="K218" s="8">
        <v>365962.86</v>
      </c>
      <c r="L218" s="7">
        <v>184113.19</v>
      </c>
      <c r="M218" s="7">
        <v>90344.06</v>
      </c>
      <c r="N218" s="6">
        <v>24557.55</v>
      </c>
      <c r="O218" s="5">
        <v>94176.07</v>
      </c>
      <c r="P218" s="10">
        <v>1409</v>
      </c>
      <c r="Q218" s="9">
        <f t="shared" si="43"/>
        <v>1.22</v>
      </c>
      <c r="R218" s="8">
        <v>660</v>
      </c>
      <c r="S218" s="7">
        <v>341</v>
      </c>
      <c r="T218" s="7">
        <v>318</v>
      </c>
      <c r="U218" s="6">
        <v>90</v>
      </c>
      <c r="V218" s="11">
        <v>23</v>
      </c>
      <c r="W218" s="10">
        <v>75329.279999999999</v>
      </c>
      <c r="X218" s="9">
        <f t="shared" si="44"/>
        <v>1.1200000000000001</v>
      </c>
      <c r="Y218" s="8">
        <v>34483.17</v>
      </c>
      <c r="Z218" s="7">
        <v>18730.150000000001</v>
      </c>
      <c r="AA218" s="7">
        <v>17127.82</v>
      </c>
      <c r="AB218" s="6">
        <v>4988.1400000000003</v>
      </c>
      <c r="AC218" s="5">
        <v>1602.33</v>
      </c>
      <c r="AD218" s="10">
        <v>68</v>
      </c>
      <c r="AE218" s="9">
        <f t="shared" si="45"/>
        <v>-17.07</v>
      </c>
      <c r="AF218" s="8">
        <v>13</v>
      </c>
      <c r="AG218" s="7">
        <v>25</v>
      </c>
      <c r="AH218" s="7">
        <v>7</v>
      </c>
      <c r="AI218" s="6">
        <v>23</v>
      </c>
      <c r="AJ218" s="11">
        <v>18</v>
      </c>
      <c r="AK218" s="10">
        <v>36177.93</v>
      </c>
      <c r="AL218" s="9">
        <f t="shared" si="46"/>
        <v>-40.549999999999997</v>
      </c>
      <c r="AM218" s="8">
        <v>1568.76</v>
      </c>
      <c r="AN218" s="7">
        <v>11292.48</v>
      </c>
      <c r="AO218" s="7">
        <v>2993.52</v>
      </c>
      <c r="AP218" s="6">
        <v>20323.169999999998</v>
      </c>
      <c r="AQ218" s="5">
        <v>8298.9599999999991</v>
      </c>
      <c r="AR218" s="10">
        <v>80</v>
      </c>
      <c r="AS218" s="9">
        <f t="shared" si="47"/>
        <v>8.11</v>
      </c>
      <c r="AT218" s="8">
        <v>3</v>
      </c>
      <c r="AU218" s="7">
        <v>26</v>
      </c>
      <c r="AV218" s="7">
        <v>7</v>
      </c>
      <c r="AW218" s="6">
        <v>42</v>
      </c>
      <c r="AX218" s="11">
        <v>21</v>
      </c>
      <c r="AY218" s="10">
        <v>157706.54</v>
      </c>
      <c r="AZ218" s="9">
        <f t="shared" si="48"/>
        <v>148.96</v>
      </c>
      <c r="BA218" s="8">
        <v>2968.34</v>
      </c>
      <c r="BB218" s="7">
        <v>13541</v>
      </c>
      <c r="BC218" s="7">
        <v>7933.33</v>
      </c>
      <c r="BD218" s="6">
        <v>85429.83</v>
      </c>
      <c r="BE218" s="5">
        <v>53441.71</v>
      </c>
      <c r="BF218" s="10">
        <v>26</v>
      </c>
      <c r="BG218" s="9">
        <f t="shared" si="49"/>
        <v>-31.58</v>
      </c>
      <c r="BH218" s="8">
        <v>5</v>
      </c>
      <c r="BI218" s="7">
        <v>8</v>
      </c>
      <c r="BJ218" s="7">
        <v>6</v>
      </c>
      <c r="BK218" s="6">
        <v>7</v>
      </c>
      <c r="BL218" s="11">
        <v>2</v>
      </c>
      <c r="BM218" s="10">
        <v>35622.44</v>
      </c>
      <c r="BN218" s="9">
        <f t="shared" si="50"/>
        <v>-14.02</v>
      </c>
      <c r="BO218" s="8">
        <v>3196.09</v>
      </c>
      <c r="BP218" s="7">
        <v>7562.31</v>
      </c>
      <c r="BQ218" s="7">
        <v>8938.25</v>
      </c>
      <c r="BR218" s="6">
        <v>15925.79</v>
      </c>
      <c r="BS218" s="5">
        <v>-1375.94</v>
      </c>
      <c r="BT218" s="10">
        <v>21</v>
      </c>
      <c r="BU218" s="9">
        <f t="shared" si="51"/>
        <v>10.53</v>
      </c>
      <c r="BV218" s="8">
        <v>4</v>
      </c>
      <c r="BW218" s="7">
        <v>8</v>
      </c>
      <c r="BX218" s="7">
        <v>0</v>
      </c>
      <c r="BY218" s="6">
        <v>9</v>
      </c>
      <c r="BZ218" s="11">
        <v>8</v>
      </c>
      <c r="CA218" s="10">
        <v>36891.730000000003</v>
      </c>
      <c r="CB218" s="9">
        <f t="shared" si="52"/>
        <v>-48.03</v>
      </c>
      <c r="CC218" s="8">
        <v>3394.89</v>
      </c>
      <c r="CD218" s="7">
        <v>16284.46</v>
      </c>
      <c r="CE218" s="7">
        <v>0</v>
      </c>
      <c r="CF218" s="6">
        <v>17212.38</v>
      </c>
      <c r="CG218" s="5">
        <v>16284.46</v>
      </c>
      <c r="CH218" s="10">
        <v>457</v>
      </c>
      <c r="CI218" s="9">
        <f t="shared" si="53"/>
        <v>19.32</v>
      </c>
      <c r="CJ218" s="8">
        <v>87</v>
      </c>
      <c r="CK218" s="7">
        <v>183</v>
      </c>
      <c r="CL218" s="7">
        <v>56</v>
      </c>
      <c r="CM218" s="6">
        <v>131</v>
      </c>
      <c r="CN218" s="11">
        <v>127</v>
      </c>
      <c r="CO218" s="10">
        <v>258961.6</v>
      </c>
      <c r="CP218" s="9">
        <f t="shared" si="54"/>
        <v>21.75</v>
      </c>
      <c r="CQ218" s="8">
        <v>41317.67</v>
      </c>
      <c r="CR218" s="7">
        <v>107013.87</v>
      </c>
      <c r="CS218" s="7">
        <v>25064.59</v>
      </c>
      <c r="CT218" s="6">
        <v>85565.47</v>
      </c>
      <c r="CU218" s="5">
        <v>81949.279999999999</v>
      </c>
    </row>
    <row r="219" spans="1:99" s="1" customFormat="1" ht="25.5" customHeight="1" x14ac:dyDescent="0.2">
      <c r="A219" s="137">
        <v>45870</v>
      </c>
      <c r="B219" s="10">
        <v>1935</v>
      </c>
      <c r="C219" s="9">
        <f t="shared" si="55"/>
        <v>7.2</v>
      </c>
      <c r="D219" s="8">
        <v>983</v>
      </c>
      <c r="E219" s="7">
        <v>564</v>
      </c>
      <c r="F219" s="7">
        <v>334</v>
      </c>
      <c r="G219" s="6">
        <v>54</v>
      </c>
      <c r="H219" s="11">
        <v>230</v>
      </c>
      <c r="I219" s="10">
        <v>632980.80000000005</v>
      </c>
      <c r="J219" s="9">
        <f t="shared" si="42"/>
        <v>7.84</v>
      </c>
      <c r="K219" s="8">
        <v>329869.78999999998</v>
      </c>
      <c r="L219" s="7">
        <v>189854.25</v>
      </c>
      <c r="M219" s="7">
        <v>97148.53</v>
      </c>
      <c r="N219" s="6">
        <v>16108.23</v>
      </c>
      <c r="O219" s="5">
        <v>92705.72</v>
      </c>
      <c r="P219" s="10">
        <v>1202</v>
      </c>
      <c r="Q219" s="9">
        <f t="shared" si="43"/>
        <v>-6.46</v>
      </c>
      <c r="R219" s="8">
        <v>545</v>
      </c>
      <c r="S219" s="7">
        <v>305</v>
      </c>
      <c r="T219" s="7">
        <v>291</v>
      </c>
      <c r="U219" s="6">
        <v>61</v>
      </c>
      <c r="V219" s="11">
        <v>14</v>
      </c>
      <c r="W219" s="10">
        <v>65714.570000000007</v>
      </c>
      <c r="X219" s="9">
        <f t="shared" si="44"/>
        <v>-5.3</v>
      </c>
      <c r="Y219" s="8">
        <v>29802.07</v>
      </c>
      <c r="Z219" s="7">
        <v>17417.099999999999</v>
      </c>
      <c r="AA219" s="7">
        <v>15206.05</v>
      </c>
      <c r="AB219" s="6">
        <v>3289.35</v>
      </c>
      <c r="AC219" s="5">
        <v>2211.0500000000002</v>
      </c>
      <c r="AD219" s="10">
        <v>64</v>
      </c>
      <c r="AE219" s="9">
        <f t="shared" si="45"/>
        <v>20.75</v>
      </c>
      <c r="AF219" s="8">
        <v>10</v>
      </c>
      <c r="AG219" s="7">
        <v>28</v>
      </c>
      <c r="AH219" s="7">
        <v>10</v>
      </c>
      <c r="AI219" s="6">
        <v>16</v>
      </c>
      <c r="AJ219" s="11">
        <v>18</v>
      </c>
      <c r="AK219" s="10">
        <v>32527.9</v>
      </c>
      <c r="AL219" s="9">
        <f t="shared" si="46"/>
        <v>2.73</v>
      </c>
      <c r="AM219" s="8">
        <v>4127.2299999999996</v>
      </c>
      <c r="AN219" s="7">
        <v>13295.92</v>
      </c>
      <c r="AO219" s="7">
        <v>6044.61</v>
      </c>
      <c r="AP219" s="6">
        <v>9060.14</v>
      </c>
      <c r="AQ219" s="5">
        <v>7251.31</v>
      </c>
      <c r="AR219" s="10">
        <v>56</v>
      </c>
      <c r="AS219" s="9">
        <f t="shared" si="47"/>
        <v>-18.84</v>
      </c>
      <c r="AT219" s="8">
        <v>4</v>
      </c>
      <c r="AU219" s="7">
        <v>23</v>
      </c>
      <c r="AV219" s="7">
        <v>5</v>
      </c>
      <c r="AW219" s="6">
        <v>24</v>
      </c>
      <c r="AX219" s="11">
        <v>18</v>
      </c>
      <c r="AY219" s="10">
        <v>50412.24</v>
      </c>
      <c r="AZ219" s="9">
        <f t="shared" si="48"/>
        <v>28.26</v>
      </c>
      <c r="BA219" s="8">
        <v>1962.13</v>
      </c>
      <c r="BB219" s="7">
        <v>19891.13</v>
      </c>
      <c r="BC219" s="7">
        <v>4338.28</v>
      </c>
      <c r="BD219" s="6">
        <v>24220.7</v>
      </c>
      <c r="BE219" s="5">
        <v>15552.85</v>
      </c>
      <c r="BF219" s="10">
        <v>29</v>
      </c>
      <c r="BG219" s="9">
        <f t="shared" si="49"/>
        <v>-17.14</v>
      </c>
      <c r="BH219" s="8">
        <v>10</v>
      </c>
      <c r="BI219" s="7">
        <v>7</v>
      </c>
      <c r="BJ219" s="7">
        <v>4</v>
      </c>
      <c r="BK219" s="6">
        <v>8</v>
      </c>
      <c r="BL219" s="11">
        <v>3</v>
      </c>
      <c r="BM219" s="10">
        <v>35465.24</v>
      </c>
      <c r="BN219" s="9">
        <f t="shared" si="50"/>
        <v>-10.9</v>
      </c>
      <c r="BO219" s="8">
        <v>5984.85</v>
      </c>
      <c r="BP219" s="7">
        <v>7840.67</v>
      </c>
      <c r="BQ219" s="7">
        <v>4301.3599999999997</v>
      </c>
      <c r="BR219" s="6">
        <v>17338.36</v>
      </c>
      <c r="BS219" s="5">
        <v>3539.31</v>
      </c>
      <c r="BT219" s="10">
        <v>15</v>
      </c>
      <c r="BU219" s="9">
        <f t="shared" si="51"/>
        <v>50</v>
      </c>
      <c r="BV219" s="8">
        <v>1</v>
      </c>
      <c r="BW219" s="7">
        <v>7</v>
      </c>
      <c r="BX219" s="7">
        <v>0</v>
      </c>
      <c r="BY219" s="6">
        <v>7</v>
      </c>
      <c r="BZ219" s="11">
        <v>7</v>
      </c>
      <c r="CA219" s="10">
        <v>58148.76</v>
      </c>
      <c r="CB219" s="9">
        <f t="shared" si="52"/>
        <v>218.48</v>
      </c>
      <c r="CC219" s="8">
        <v>769</v>
      </c>
      <c r="CD219" s="7">
        <v>10638.66</v>
      </c>
      <c r="CE219" s="7">
        <v>0</v>
      </c>
      <c r="CF219" s="6">
        <v>46741.1</v>
      </c>
      <c r="CG219" s="5">
        <v>10638.66</v>
      </c>
      <c r="CH219" s="10">
        <v>373</v>
      </c>
      <c r="CI219" s="9">
        <f t="shared" si="53"/>
        <v>5.97</v>
      </c>
      <c r="CJ219" s="8">
        <v>79</v>
      </c>
      <c r="CK219" s="7">
        <v>159</v>
      </c>
      <c r="CL219" s="7">
        <v>40</v>
      </c>
      <c r="CM219" s="6">
        <v>95</v>
      </c>
      <c r="CN219" s="11">
        <v>119</v>
      </c>
      <c r="CO219" s="10">
        <v>200194.83</v>
      </c>
      <c r="CP219" s="9">
        <f t="shared" si="54"/>
        <v>14.41</v>
      </c>
      <c r="CQ219" s="8">
        <v>33770.33</v>
      </c>
      <c r="CR219" s="7">
        <v>95380.03</v>
      </c>
      <c r="CS219" s="7">
        <v>16220.33</v>
      </c>
      <c r="CT219" s="6">
        <v>54824.14</v>
      </c>
      <c r="CU219" s="5">
        <v>79159.7</v>
      </c>
    </row>
    <row r="220" spans="1:99" s="1" customFormat="1" ht="25.5" customHeight="1" thickBot="1" x14ac:dyDescent="0.25">
      <c r="A220" s="137">
        <v>45901</v>
      </c>
      <c r="B220" s="10">
        <v>2023</v>
      </c>
      <c r="C220" s="9">
        <f t="shared" si="55"/>
        <v>3.21</v>
      </c>
      <c r="D220" s="8">
        <v>1066</v>
      </c>
      <c r="E220" s="7">
        <v>568</v>
      </c>
      <c r="F220" s="7">
        <v>319</v>
      </c>
      <c r="G220" s="6">
        <v>69</v>
      </c>
      <c r="H220" s="11">
        <v>249</v>
      </c>
      <c r="I220" s="10">
        <v>648723.75</v>
      </c>
      <c r="J220" s="9">
        <f t="shared" si="42"/>
        <v>-2.42</v>
      </c>
      <c r="K220" s="8">
        <v>340918.86</v>
      </c>
      <c r="L220" s="7">
        <v>189524.26</v>
      </c>
      <c r="M220" s="7">
        <v>93455.42</v>
      </c>
      <c r="N220" s="6">
        <v>24562.42</v>
      </c>
      <c r="O220" s="5">
        <v>96068.84</v>
      </c>
      <c r="P220" s="10">
        <v>1329</v>
      </c>
      <c r="Q220" s="9">
        <f t="shared" si="43"/>
        <v>6.24</v>
      </c>
      <c r="R220" s="8">
        <v>625</v>
      </c>
      <c r="S220" s="7">
        <v>315</v>
      </c>
      <c r="T220" s="7">
        <v>334</v>
      </c>
      <c r="U220" s="6">
        <v>55</v>
      </c>
      <c r="V220" s="11">
        <v>-19</v>
      </c>
      <c r="W220" s="10">
        <v>69595.539999999994</v>
      </c>
      <c r="X220" s="9">
        <f t="shared" si="44"/>
        <v>2.0299999999999998</v>
      </c>
      <c r="Y220" s="8">
        <v>31880.37</v>
      </c>
      <c r="Z220" s="7">
        <v>17282.96</v>
      </c>
      <c r="AA220" s="7">
        <v>17236.54</v>
      </c>
      <c r="AB220" s="6">
        <v>3195.67</v>
      </c>
      <c r="AC220" s="5">
        <v>46.42</v>
      </c>
      <c r="AD220" s="10">
        <v>73</v>
      </c>
      <c r="AE220" s="9">
        <f t="shared" si="45"/>
        <v>-3.95</v>
      </c>
      <c r="AF220" s="8">
        <v>19</v>
      </c>
      <c r="AG220" s="7">
        <v>32</v>
      </c>
      <c r="AH220" s="7">
        <v>4</v>
      </c>
      <c r="AI220" s="6">
        <v>18</v>
      </c>
      <c r="AJ220" s="11">
        <v>28</v>
      </c>
      <c r="AK220" s="10">
        <v>85346.18</v>
      </c>
      <c r="AL220" s="9">
        <f t="shared" si="46"/>
        <v>97.26</v>
      </c>
      <c r="AM220" s="8">
        <v>38117.300000000003</v>
      </c>
      <c r="AN220" s="7">
        <v>27652.04</v>
      </c>
      <c r="AO220" s="7">
        <v>1766.22</v>
      </c>
      <c r="AP220" s="6">
        <v>17810.62</v>
      </c>
      <c r="AQ220" s="5">
        <v>25885.82</v>
      </c>
      <c r="AR220" s="10">
        <v>71</v>
      </c>
      <c r="AS220" s="9">
        <f t="shared" si="47"/>
        <v>-2.74</v>
      </c>
      <c r="AT220" s="8">
        <v>10</v>
      </c>
      <c r="AU220" s="7">
        <v>27</v>
      </c>
      <c r="AV220" s="7">
        <v>6</v>
      </c>
      <c r="AW220" s="6">
        <v>28</v>
      </c>
      <c r="AX220" s="11">
        <v>21</v>
      </c>
      <c r="AY220" s="10">
        <v>101031.05</v>
      </c>
      <c r="AZ220" s="9">
        <f t="shared" si="48"/>
        <v>24.94</v>
      </c>
      <c r="BA220" s="8">
        <v>13382.2</v>
      </c>
      <c r="BB220" s="7">
        <v>21775.46</v>
      </c>
      <c r="BC220" s="7">
        <v>10809.3</v>
      </c>
      <c r="BD220" s="6">
        <v>55064.09</v>
      </c>
      <c r="BE220" s="5">
        <v>10966.16</v>
      </c>
      <c r="BF220" s="10">
        <v>34</v>
      </c>
      <c r="BG220" s="9">
        <f t="shared" si="49"/>
        <v>-15</v>
      </c>
      <c r="BH220" s="8">
        <v>9</v>
      </c>
      <c r="BI220" s="7">
        <v>14</v>
      </c>
      <c r="BJ220" s="7">
        <v>3</v>
      </c>
      <c r="BK220" s="6">
        <v>8</v>
      </c>
      <c r="BL220" s="11">
        <v>11</v>
      </c>
      <c r="BM220" s="10">
        <v>43183.65</v>
      </c>
      <c r="BN220" s="9">
        <f t="shared" si="50"/>
        <v>-27.47</v>
      </c>
      <c r="BO220" s="8">
        <v>5381.29</v>
      </c>
      <c r="BP220" s="7">
        <v>18199.03</v>
      </c>
      <c r="BQ220" s="7">
        <v>1621.5</v>
      </c>
      <c r="BR220" s="6">
        <v>17981.830000000002</v>
      </c>
      <c r="BS220" s="5">
        <v>16577.53</v>
      </c>
      <c r="BT220" s="10">
        <v>20</v>
      </c>
      <c r="BU220" s="9">
        <f t="shared" si="51"/>
        <v>42.86</v>
      </c>
      <c r="BV220" s="8">
        <v>4</v>
      </c>
      <c r="BW220" s="7">
        <v>4</v>
      </c>
      <c r="BX220" s="7">
        <v>3</v>
      </c>
      <c r="BY220" s="6">
        <v>9</v>
      </c>
      <c r="BZ220" s="11">
        <v>1</v>
      </c>
      <c r="CA220" s="10">
        <v>46876.37</v>
      </c>
      <c r="CB220" s="9">
        <f t="shared" si="52"/>
        <v>33.89</v>
      </c>
      <c r="CC220" s="8">
        <v>3602.22</v>
      </c>
      <c r="CD220" s="7">
        <v>4375.3500000000004</v>
      </c>
      <c r="CE220" s="7">
        <v>5276.85</v>
      </c>
      <c r="CF220" s="6">
        <v>33621.949999999997</v>
      </c>
      <c r="CG220" s="5">
        <v>-901.5</v>
      </c>
      <c r="CH220" s="10">
        <v>446</v>
      </c>
      <c r="CI220" s="9">
        <f t="shared" si="53"/>
        <v>2.29</v>
      </c>
      <c r="CJ220" s="8">
        <v>86</v>
      </c>
      <c r="CK220" s="7">
        <v>195</v>
      </c>
      <c r="CL220" s="7">
        <v>35</v>
      </c>
      <c r="CM220" s="6">
        <v>130</v>
      </c>
      <c r="CN220" s="11">
        <v>160</v>
      </c>
      <c r="CO220" s="10">
        <v>248131.7</v>
      </c>
      <c r="CP220" s="9">
        <f t="shared" si="54"/>
        <v>0.7</v>
      </c>
      <c r="CQ220" s="8">
        <v>37893.67</v>
      </c>
      <c r="CR220" s="7">
        <v>111446.06</v>
      </c>
      <c r="CS220" s="7">
        <v>17454.05</v>
      </c>
      <c r="CT220" s="6">
        <v>81337.919999999998</v>
      </c>
      <c r="CU220" s="5">
        <v>93992.01</v>
      </c>
    </row>
    <row r="221" spans="1:99" s="151" customFormat="1" ht="25.5" customHeight="1" x14ac:dyDescent="0.2">
      <c r="B221" s="152"/>
      <c r="C221" s="153"/>
      <c r="D221" s="152"/>
      <c r="E221" s="152"/>
      <c r="F221" s="152"/>
      <c r="G221" s="152"/>
      <c r="H221" s="152"/>
      <c r="I221" s="152"/>
      <c r="J221" s="153"/>
      <c r="K221" s="152"/>
      <c r="L221" s="152"/>
      <c r="M221" s="152"/>
      <c r="N221" s="152"/>
      <c r="O221" s="152"/>
      <c r="P221" s="152"/>
      <c r="Q221" s="153"/>
      <c r="R221" s="152"/>
      <c r="S221" s="152"/>
      <c r="T221" s="152"/>
      <c r="U221" s="152"/>
      <c r="V221" s="152"/>
      <c r="W221" s="152"/>
      <c r="X221" s="153"/>
      <c r="Y221" s="152"/>
      <c r="Z221" s="152"/>
      <c r="AA221" s="152"/>
      <c r="AB221" s="152"/>
      <c r="AC221" s="152"/>
      <c r="AD221" s="152"/>
      <c r="AE221" s="153"/>
      <c r="AF221" s="152"/>
      <c r="AG221" s="152"/>
      <c r="AH221" s="152"/>
      <c r="AI221" s="152"/>
      <c r="AJ221" s="152"/>
      <c r="AK221" s="152"/>
      <c r="AL221" s="153"/>
      <c r="AM221" s="152"/>
      <c r="AN221" s="152"/>
      <c r="AO221" s="152"/>
      <c r="AP221" s="152"/>
      <c r="AQ221" s="152"/>
      <c r="AR221" s="152"/>
      <c r="AS221" s="153"/>
      <c r="AT221" s="152"/>
      <c r="AU221" s="152"/>
      <c r="AV221" s="152"/>
      <c r="AW221" s="152"/>
      <c r="AX221" s="152"/>
      <c r="AY221" s="152"/>
      <c r="AZ221" s="153"/>
      <c r="BA221" s="152"/>
      <c r="BB221" s="152"/>
      <c r="BC221" s="152"/>
      <c r="BD221" s="152"/>
      <c r="BE221" s="152"/>
      <c r="BF221" s="152"/>
      <c r="BG221" s="153"/>
      <c r="BH221" s="152"/>
      <c r="BI221" s="152"/>
      <c r="BJ221" s="152"/>
      <c r="BK221" s="152"/>
      <c r="BL221" s="152"/>
      <c r="BM221" s="152"/>
      <c r="BN221" s="153"/>
      <c r="BO221" s="152"/>
      <c r="BP221" s="152"/>
      <c r="BQ221" s="152"/>
      <c r="BR221" s="152"/>
      <c r="BS221" s="152"/>
      <c r="BT221" s="152"/>
      <c r="BU221" s="153"/>
      <c r="BV221" s="152"/>
      <c r="BW221" s="152"/>
      <c r="BX221" s="152"/>
      <c r="BY221" s="152"/>
      <c r="BZ221" s="152"/>
      <c r="CA221" s="152"/>
      <c r="CB221" s="153"/>
      <c r="CC221" s="152"/>
      <c r="CD221" s="152"/>
      <c r="CE221" s="152"/>
      <c r="CF221" s="152"/>
      <c r="CG221" s="152"/>
      <c r="CH221" s="152"/>
      <c r="CI221" s="153"/>
      <c r="CJ221" s="152"/>
      <c r="CK221" s="152"/>
      <c r="CL221" s="152"/>
      <c r="CM221" s="152"/>
      <c r="CN221" s="152"/>
      <c r="CO221" s="152"/>
      <c r="CP221" s="153"/>
      <c r="CQ221" s="152"/>
      <c r="CR221" s="152"/>
      <c r="CS221" s="152"/>
      <c r="CT221" s="152"/>
      <c r="CU221" s="152"/>
    </row>
    <row r="222" spans="1:99" ht="16.5" x14ac:dyDescent="0.2">
      <c r="A222" s="154" t="s">
        <v>38</v>
      </c>
    </row>
  </sheetData>
  <phoneticPr fontId="2"/>
  <conditionalFormatting sqref="A1:CJ220 A222 A223:CJ1048576">
    <cfRule type="expression" dxfId="27" priority="1">
      <formula>MATCH(MAX(A:A)+1,A:A, 1)-2&lt;=ROW($A1)=TRUE</formula>
    </cfRule>
  </conditionalFormatting>
  <conditionalFormatting sqref="B221:CJ221">
    <cfRule type="expression" dxfId="26" priority="34">
      <formula>MATCH(MAX(B:B)+1,B:B, 1)-2&lt;=ROW($A222)=TRUE</formula>
    </cfRule>
  </conditionalFormatting>
  <conditionalFormatting sqref="B222:CJ222">
    <cfRule type="expression" dxfId="25" priority="35">
      <formula>MATCH(MAX(B:B)+1,B:B, 1)-2&lt;=ROW(#REF!)=TRUE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22"/>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60</v>
      </c>
      <c r="CS1" s="114" t="s">
        <v>61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14" si="28">IFERROR(ROUND((I151-I139)/I139*100,2),"")</f>
        <v>-0.94</v>
      </c>
      <c r="K151" s="22">
        <v>319422.07</v>
      </c>
      <c r="L151" s="21">
        <v>227349.08</v>
      </c>
      <c r="M151" s="21">
        <v>99736.69</v>
      </c>
      <c r="N151" s="20">
        <v>27510.5</v>
      </c>
      <c r="O151" s="19">
        <v>128606.42</v>
      </c>
      <c r="P151" s="24">
        <v>9682</v>
      </c>
      <c r="Q151" s="23">
        <f t="shared" ref="Q151:Q214" si="29">IFERROR(ROUND((P151-P139)/P139*100,2),"")</f>
        <v>2.42</v>
      </c>
      <c r="R151" s="22">
        <v>4063</v>
      </c>
      <c r="S151" s="21">
        <v>2647</v>
      </c>
      <c r="T151" s="21">
        <v>2617</v>
      </c>
      <c r="U151" s="20">
        <v>355</v>
      </c>
      <c r="V151" s="25">
        <v>30</v>
      </c>
      <c r="W151" s="24">
        <v>463342.46</v>
      </c>
      <c r="X151" s="23">
        <f t="shared" ref="X151:X214" si="30">IFERROR(ROUND((W151-W139)/W139*100,2),"")</f>
        <v>0.41</v>
      </c>
      <c r="Y151" s="22">
        <v>194259.24</v>
      </c>
      <c r="Z151" s="21">
        <v>125508.28</v>
      </c>
      <c r="AA151" s="21">
        <v>126831.07</v>
      </c>
      <c r="AB151" s="20">
        <v>16743.87</v>
      </c>
      <c r="AC151" s="19">
        <v>-1322.79</v>
      </c>
      <c r="AD151" s="24">
        <v>305</v>
      </c>
      <c r="AE151" s="23">
        <f t="shared" ref="AE151:AE214" si="31">IFERROR(ROUND((AD151-AD139)/AD139*100,2),"")</f>
        <v>9.32</v>
      </c>
      <c r="AF151" s="22">
        <v>60</v>
      </c>
      <c r="AG151" s="21">
        <v>104</v>
      </c>
      <c r="AH151" s="21">
        <v>28</v>
      </c>
      <c r="AI151" s="20">
        <v>111</v>
      </c>
      <c r="AJ151" s="25">
        <v>76</v>
      </c>
      <c r="AK151" s="24">
        <v>102270.7</v>
      </c>
      <c r="AL151" s="23">
        <f t="shared" ref="AL151:AL214" si="32">IFERROR(ROUND((AK151-AK139)/AK139*100,2),"")</f>
        <v>27.59</v>
      </c>
      <c r="AM151" s="22">
        <v>12416.41</v>
      </c>
      <c r="AN151" s="21">
        <v>36498.82</v>
      </c>
      <c r="AO151" s="21">
        <v>6322.62</v>
      </c>
      <c r="AP151" s="20">
        <v>46411.01</v>
      </c>
      <c r="AQ151" s="19">
        <v>29754.86</v>
      </c>
      <c r="AR151" s="24">
        <v>166</v>
      </c>
      <c r="AS151" s="23">
        <f t="shared" ref="AS151:AS214" si="33">IFERROR(ROUND((AR151-AR139)/AR139*100,2),"")</f>
        <v>-10.27</v>
      </c>
      <c r="AT151" s="22">
        <v>12</v>
      </c>
      <c r="AU151" s="21">
        <v>51</v>
      </c>
      <c r="AV151" s="21">
        <v>9</v>
      </c>
      <c r="AW151" s="20">
        <v>93</v>
      </c>
      <c r="AX151" s="25">
        <v>41</v>
      </c>
      <c r="AY151" s="24">
        <v>72881.97</v>
      </c>
      <c r="AZ151" s="23">
        <f t="shared" ref="AZ151:AZ214" si="34">IFERROR(ROUND((AY151-AY139)/AY139*100,2),"")</f>
        <v>-11.57</v>
      </c>
      <c r="BA151" s="22">
        <v>2419.48</v>
      </c>
      <c r="BB151" s="21">
        <v>12535.11</v>
      </c>
      <c r="BC151" s="21">
        <v>1111.4100000000001</v>
      </c>
      <c r="BD151" s="20">
        <v>55187.65</v>
      </c>
      <c r="BE151" s="19">
        <v>9795.3799999999992</v>
      </c>
      <c r="BF151" s="24">
        <v>62</v>
      </c>
      <c r="BG151" s="23">
        <f t="shared" ref="BG151:BG214" si="35">IFERROR(ROUND((BF151-BF139)/BF139*100,2),"")</f>
        <v>-12.68</v>
      </c>
      <c r="BH151" s="22">
        <v>8</v>
      </c>
      <c r="BI151" s="21">
        <v>22</v>
      </c>
      <c r="BJ151" s="21">
        <v>4</v>
      </c>
      <c r="BK151" s="20">
        <v>28</v>
      </c>
      <c r="BL151" s="25">
        <v>18</v>
      </c>
      <c r="BM151" s="24">
        <v>42316.25</v>
      </c>
      <c r="BN151" s="23">
        <f t="shared" ref="BN151:BN214" si="36">IFERROR(ROUND((BM151-BM139)/BM139*100,2),"")</f>
        <v>-27.65</v>
      </c>
      <c r="BO151" s="22">
        <v>1625.5</v>
      </c>
      <c r="BP151" s="21">
        <v>18703.14</v>
      </c>
      <c r="BQ151" s="21">
        <v>3237.9</v>
      </c>
      <c r="BR151" s="20">
        <v>18749.71</v>
      </c>
      <c r="BS151" s="19">
        <v>15465.24</v>
      </c>
      <c r="BT151" s="24">
        <v>55</v>
      </c>
      <c r="BU151" s="23">
        <f t="shared" ref="BU151:BU214" si="37">IFERROR(ROUND((BT151-BT139)/BT139*100,2),"")</f>
        <v>-16.670000000000002</v>
      </c>
      <c r="BV151" s="22">
        <v>5</v>
      </c>
      <c r="BW151" s="21">
        <v>19</v>
      </c>
      <c r="BX151" s="21">
        <v>4</v>
      </c>
      <c r="BY151" s="20">
        <v>27</v>
      </c>
      <c r="BZ151" s="25">
        <v>15</v>
      </c>
      <c r="CA151" s="24">
        <v>85871.52</v>
      </c>
      <c r="CB151" s="23">
        <f t="shared" ref="CB151:CB214" si="38">IFERROR(ROUND((CA151-CA139)/CA139*100,2),"")</f>
        <v>-33.93</v>
      </c>
      <c r="CC151" s="22">
        <v>1930.89</v>
      </c>
      <c r="CD151" s="21">
        <v>18128.72</v>
      </c>
      <c r="CE151" s="21">
        <v>2612.7600000000002</v>
      </c>
      <c r="CF151" s="20">
        <v>63199.15</v>
      </c>
      <c r="CG151" s="19">
        <v>15515.96</v>
      </c>
      <c r="CH151" s="24">
        <v>930</v>
      </c>
      <c r="CI151" s="23">
        <f t="shared" ref="CI151:CI214" si="39">IFERROR(ROUND((CH151-CH139)/CH139*100,2),"")</f>
        <v>-7.74</v>
      </c>
      <c r="CJ151" s="22">
        <v>159</v>
      </c>
      <c r="CK151" s="21">
        <v>397</v>
      </c>
      <c r="CL151" s="21">
        <v>132</v>
      </c>
      <c r="CM151" s="20">
        <v>241</v>
      </c>
      <c r="CN151" s="25">
        <v>266</v>
      </c>
      <c r="CO151" s="24">
        <v>303983.76</v>
      </c>
      <c r="CP151" s="23">
        <f t="shared" ref="CP151:CP214"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15"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5004</v>
      </c>
      <c r="C199" s="23">
        <f t="shared" si="41"/>
        <v>2.29</v>
      </c>
      <c r="D199" s="22">
        <v>2111</v>
      </c>
      <c r="E199" s="21">
        <v>1817</v>
      </c>
      <c r="F199" s="21">
        <v>818</v>
      </c>
      <c r="G199" s="20">
        <v>252</v>
      </c>
      <c r="H199" s="25">
        <v>1003</v>
      </c>
      <c r="I199" s="24">
        <v>870428.64</v>
      </c>
      <c r="J199" s="23">
        <f t="shared" si="28"/>
        <v>4.38</v>
      </c>
      <c r="K199" s="22">
        <v>345498.26</v>
      </c>
      <c r="L199" s="21">
        <v>332210.59000000003</v>
      </c>
      <c r="M199" s="21">
        <v>129148.25</v>
      </c>
      <c r="N199" s="20">
        <v>62569.62</v>
      </c>
      <c r="O199" s="19">
        <v>203790.06</v>
      </c>
      <c r="P199" s="24">
        <v>10653</v>
      </c>
      <c r="Q199" s="23">
        <f t="shared" si="29"/>
        <v>5.23</v>
      </c>
      <c r="R199" s="22">
        <v>4085</v>
      </c>
      <c r="S199" s="21">
        <v>3101</v>
      </c>
      <c r="T199" s="21">
        <v>2955</v>
      </c>
      <c r="U199" s="20">
        <v>512</v>
      </c>
      <c r="V199" s="25">
        <v>146</v>
      </c>
      <c r="W199" s="24">
        <v>518921.49</v>
      </c>
      <c r="X199" s="23">
        <f t="shared" si="30"/>
        <v>6.68</v>
      </c>
      <c r="Y199" s="22">
        <v>192085.54</v>
      </c>
      <c r="Z199" s="21">
        <v>151588.88</v>
      </c>
      <c r="AA199" s="21">
        <v>149143.82999999999</v>
      </c>
      <c r="AB199" s="20">
        <v>26103.24</v>
      </c>
      <c r="AC199" s="19">
        <v>2445.0500000000002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1213</v>
      </c>
      <c r="CI199" s="23">
        <f t="shared" si="39"/>
        <v>1.68</v>
      </c>
      <c r="CJ199" s="22">
        <v>162</v>
      </c>
      <c r="CK199" s="21">
        <v>496</v>
      </c>
      <c r="CL199" s="21">
        <v>183</v>
      </c>
      <c r="CM199" s="20">
        <v>372</v>
      </c>
      <c r="CN199" s="25">
        <v>313</v>
      </c>
      <c r="CO199" s="24">
        <v>391107.59</v>
      </c>
      <c r="CP199" s="23">
        <f t="shared" si="40"/>
        <v>-5.03</v>
      </c>
      <c r="CQ199" s="22">
        <v>36601.64</v>
      </c>
      <c r="CR199" s="21">
        <v>173124.24</v>
      </c>
      <c r="CS199" s="21">
        <v>44478.87</v>
      </c>
      <c r="CT199" s="20">
        <v>136902.84</v>
      </c>
      <c r="CU199" s="19">
        <v>128645.37</v>
      </c>
    </row>
    <row r="200" spans="1:99" s="1" customFormat="1" ht="25.5" customHeight="1" x14ac:dyDescent="0.2">
      <c r="A200" s="136">
        <v>45292</v>
      </c>
      <c r="B200" s="80">
        <v>3381</v>
      </c>
      <c r="C200" s="79">
        <f t="shared" si="41"/>
        <v>5</v>
      </c>
      <c r="D200" s="78">
        <v>1505</v>
      </c>
      <c r="E200" s="77">
        <v>1183</v>
      </c>
      <c r="F200" s="77">
        <v>529</v>
      </c>
      <c r="G200" s="76">
        <v>161</v>
      </c>
      <c r="H200" s="81">
        <v>656</v>
      </c>
      <c r="I200" s="80">
        <v>558238.07999999996</v>
      </c>
      <c r="J200" s="79">
        <f t="shared" si="28"/>
        <v>3.11</v>
      </c>
      <c r="K200" s="78">
        <v>246619.33</v>
      </c>
      <c r="L200" s="77">
        <v>199351.97</v>
      </c>
      <c r="M200" s="77">
        <v>81655.520000000004</v>
      </c>
      <c r="N200" s="76">
        <v>30095.13</v>
      </c>
      <c r="O200" s="82">
        <v>117883.58</v>
      </c>
      <c r="P200" s="80">
        <v>8351</v>
      </c>
      <c r="Q200" s="79">
        <f t="shared" si="29"/>
        <v>5.59</v>
      </c>
      <c r="R200" s="78">
        <v>3475</v>
      </c>
      <c r="S200" s="77">
        <v>2318</v>
      </c>
      <c r="T200" s="77">
        <v>2208</v>
      </c>
      <c r="U200" s="76">
        <v>350</v>
      </c>
      <c r="V200" s="81">
        <v>110</v>
      </c>
      <c r="W200" s="80">
        <v>411161.14</v>
      </c>
      <c r="X200" s="79">
        <f t="shared" si="30"/>
        <v>4.82</v>
      </c>
      <c r="Y200" s="78">
        <v>169927.29</v>
      </c>
      <c r="Z200" s="77">
        <v>118650.98</v>
      </c>
      <c r="AA200" s="77">
        <v>104870.23</v>
      </c>
      <c r="AB200" s="76">
        <v>17712.64</v>
      </c>
      <c r="AC200" s="82">
        <v>13780.75</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125</v>
      </c>
      <c r="AS200" s="79">
        <f t="shared" si="33"/>
        <v>21.36</v>
      </c>
      <c r="AT200" s="78">
        <v>9</v>
      </c>
      <c r="AU200" s="77">
        <v>37</v>
      </c>
      <c r="AV200" s="77">
        <v>8</v>
      </c>
      <c r="AW200" s="76">
        <v>71</v>
      </c>
      <c r="AX200" s="81">
        <v>29</v>
      </c>
      <c r="AY200" s="80">
        <v>70782.31</v>
      </c>
      <c r="AZ200" s="79">
        <f t="shared" si="34"/>
        <v>131.56</v>
      </c>
      <c r="BA200" s="78">
        <v>924.75</v>
      </c>
      <c r="BB200" s="77">
        <v>12133.29</v>
      </c>
      <c r="BC200" s="77">
        <v>2182.27</v>
      </c>
      <c r="BD200" s="76">
        <v>55542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34</v>
      </c>
      <c r="BU200" s="79">
        <f t="shared" si="37"/>
        <v>112.5</v>
      </c>
      <c r="BV200" s="78">
        <v>3</v>
      </c>
      <c r="BW200" s="77">
        <v>13</v>
      </c>
      <c r="BX200" s="77">
        <v>1</v>
      </c>
      <c r="BY200" s="76">
        <v>17</v>
      </c>
      <c r="BZ200" s="81">
        <v>12</v>
      </c>
      <c r="CA200" s="80">
        <v>31351.88</v>
      </c>
      <c r="CB200" s="79">
        <f t="shared" si="38"/>
        <v>76.55</v>
      </c>
      <c r="CC200" s="78">
        <v>3323.99</v>
      </c>
      <c r="CD200" s="77">
        <v>15227.75</v>
      </c>
      <c r="CE200" s="77">
        <v>84.79</v>
      </c>
      <c r="CF200" s="76">
        <v>12715.35</v>
      </c>
      <c r="CG200" s="82">
        <v>15142.96</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x14ac:dyDescent="0.2">
      <c r="A201" s="137">
        <v>45323</v>
      </c>
      <c r="B201" s="10">
        <v>4069</v>
      </c>
      <c r="C201" s="9">
        <f t="shared" si="41"/>
        <v>13.79</v>
      </c>
      <c r="D201" s="8">
        <v>1764</v>
      </c>
      <c r="E201" s="7">
        <v>1327</v>
      </c>
      <c r="F201" s="7">
        <v>761</v>
      </c>
      <c r="G201" s="6">
        <v>212</v>
      </c>
      <c r="H201" s="11">
        <v>569</v>
      </c>
      <c r="I201" s="10">
        <v>685672.45</v>
      </c>
      <c r="J201" s="9">
        <f t="shared" si="28"/>
        <v>6.98</v>
      </c>
      <c r="K201" s="8">
        <v>289207.28000000003</v>
      </c>
      <c r="L201" s="7">
        <v>226927.9</v>
      </c>
      <c r="M201" s="7">
        <v>127743.37</v>
      </c>
      <c r="N201" s="6">
        <v>40427.58</v>
      </c>
      <c r="O201" s="5">
        <v>100083.55</v>
      </c>
      <c r="P201" s="10">
        <v>9372</v>
      </c>
      <c r="Q201" s="9">
        <f t="shared" si="29"/>
        <v>9.36</v>
      </c>
      <c r="R201" s="8">
        <v>3877</v>
      </c>
      <c r="S201" s="7">
        <v>2458</v>
      </c>
      <c r="T201" s="7">
        <v>2589</v>
      </c>
      <c r="U201" s="6">
        <v>448</v>
      </c>
      <c r="V201" s="11">
        <v>-131</v>
      </c>
      <c r="W201" s="10">
        <v>459740.98</v>
      </c>
      <c r="X201" s="9">
        <f t="shared" si="30"/>
        <v>10.83</v>
      </c>
      <c r="Y201" s="8">
        <v>188476.6</v>
      </c>
      <c r="Z201" s="7">
        <v>124455.7</v>
      </c>
      <c r="AA201" s="7">
        <v>125506.91</v>
      </c>
      <c r="AB201" s="6">
        <v>21301.77</v>
      </c>
      <c r="AC201" s="5">
        <v>-1051.21</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132</v>
      </c>
      <c r="AS201" s="9">
        <f t="shared" si="33"/>
        <v>29.41</v>
      </c>
      <c r="AT201" s="8">
        <v>5</v>
      </c>
      <c r="AU201" s="7">
        <v>33</v>
      </c>
      <c r="AV201" s="7">
        <v>12</v>
      </c>
      <c r="AW201" s="6">
        <v>82</v>
      </c>
      <c r="AX201" s="11">
        <v>21</v>
      </c>
      <c r="AY201" s="10">
        <v>64460.02</v>
      </c>
      <c r="AZ201" s="9">
        <f t="shared" si="34"/>
        <v>49.7</v>
      </c>
      <c r="BA201" s="8">
        <v>887.07</v>
      </c>
      <c r="BB201" s="7">
        <v>5997.67</v>
      </c>
      <c r="BC201" s="7">
        <v>5813.39</v>
      </c>
      <c r="BD201" s="6">
        <v>51761.89</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44</v>
      </c>
      <c r="BU201" s="9">
        <f t="shared" si="37"/>
        <v>46.67</v>
      </c>
      <c r="BV201" s="8">
        <v>4</v>
      </c>
      <c r="BW201" s="7">
        <v>14</v>
      </c>
      <c r="BX201" s="7">
        <v>4</v>
      </c>
      <c r="BY201" s="6">
        <v>22</v>
      </c>
      <c r="BZ201" s="11">
        <v>10</v>
      </c>
      <c r="CA201" s="10">
        <v>54767.79</v>
      </c>
      <c r="CB201" s="9">
        <f t="shared" si="38"/>
        <v>83.59</v>
      </c>
      <c r="CC201" s="8">
        <v>2537.13</v>
      </c>
      <c r="CD201" s="7">
        <v>9535.49</v>
      </c>
      <c r="CE201" s="7">
        <v>2037.21</v>
      </c>
      <c r="CF201" s="6">
        <v>40657.96</v>
      </c>
      <c r="CG201" s="5">
        <v>7498.28</v>
      </c>
      <c r="CH201" s="10">
        <v>909</v>
      </c>
      <c r="CI201" s="9">
        <f t="shared" si="39"/>
        <v>6.69</v>
      </c>
      <c r="CJ201" s="8">
        <v>131</v>
      </c>
      <c r="CK201" s="7">
        <v>373</v>
      </c>
      <c r="CL201" s="7">
        <v>125</v>
      </c>
      <c r="CM201" s="6">
        <v>280</v>
      </c>
      <c r="CN201" s="11">
        <v>248</v>
      </c>
      <c r="CO201" s="10">
        <v>271651.07</v>
      </c>
      <c r="CP201" s="9">
        <f t="shared" si="40"/>
        <v>1.84</v>
      </c>
      <c r="CQ201" s="8">
        <v>26941.42</v>
      </c>
      <c r="CR201" s="7">
        <v>122106.11</v>
      </c>
      <c r="CS201" s="7">
        <v>31322.37</v>
      </c>
      <c r="CT201" s="6">
        <v>91281.17</v>
      </c>
      <c r="CU201" s="5">
        <v>90783.74</v>
      </c>
    </row>
    <row r="202" spans="1:99" s="1" customFormat="1" ht="25.5" customHeight="1" x14ac:dyDescent="0.2">
      <c r="A202" s="137">
        <v>45352</v>
      </c>
      <c r="B202" s="10">
        <v>5333</v>
      </c>
      <c r="C202" s="9">
        <f t="shared" si="41"/>
        <v>0.51</v>
      </c>
      <c r="D202" s="8">
        <v>2504</v>
      </c>
      <c r="E202" s="7">
        <v>1697</v>
      </c>
      <c r="F202" s="7">
        <v>891</v>
      </c>
      <c r="G202" s="6">
        <v>238</v>
      </c>
      <c r="H202" s="11">
        <v>809</v>
      </c>
      <c r="I202" s="10">
        <v>922872.02</v>
      </c>
      <c r="J202" s="9">
        <f t="shared" si="28"/>
        <v>2.63</v>
      </c>
      <c r="K202" s="8">
        <v>402322.03</v>
      </c>
      <c r="L202" s="7">
        <v>324646.51</v>
      </c>
      <c r="M202" s="7">
        <v>146043.78</v>
      </c>
      <c r="N202" s="6">
        <v>49165.35</v>
      </c>
      <c r="O202" s="5">
        <v>179297.08</v>
      </c>
      <c r="P202" s="10">
        <v>13107</v>
      </c>
      <c r="Q202" s="9">
        <f t="shared" si="29"/>
        <v>2.06</v>
      </c>
      <c r="R202" s="8">
        <v>5683</v>
      </c>
      <c r="S202" s="7">
        <v>3113</v>
      </c>
      <c r="T202" s="7">
        <v>3761</v>
      </c>
      <c r="U202" s="6">
        <v>550</v>
      </c>
      <c r="V202" s="11">
        <v>-648</v>
      </c>
      <c r="W202" s="10">
        <v>663515.06000000006</v>
      </c>
      <c r="X202" s="9">
        <f t="shared" si="30"/>
        <v>1.98</v>
      </c>
      <c r="Y202" s="8">
        <v>283993.40999999997</v>
      </c>
      <c r="Z202" s="7">
        <v>164102.59</v>
      </c>
      <c r="AA202" s="7">
        <v>186734.37</v>
      </c>
      <c r="AB202" s="6">
        <v>28684.69</v>
      </c>
      <c r="AC202" s="5">
        <v>-22631.78</v>
      </c>
      <c r="AD202" s="10">
        <v>418</v>
      </c>
      <c r="AE202" s="9">
        <f t="shared" si="31"/>
        <v>14.21</v>
      </c>
      <c r="AF202" s="8">
        <v>56</v>
      </c>
      <c r="AG202" s="7">
        <v>170</v>
      </c>
      <c r="AH202" s="7">
        <v>32</v>
      </c>
      <c r="AI202" s="6">
        <v>160</v>
      </c>
      <c r="AJ202" s="11">
        <v>138</v>
      </c>
      <c r="AK202" s="10">
        <v>148909.15</v>
      </c>
      <c r="AL202" s="9">
        <f t="shared" si="32"/>
        <v>6.59</v>
      </c>
      <c r="AM202" s="8">
        <v>11067.07</v>
      </c>
      <c r="AN202" s="7">
        <v>44633.46</v>
      </c>
      <c r="AO202" s="7">
        <v>13183.05</v>
      </c>
      <c r="AP202" s="6">
        <v>80025.570000000007</v>
      </c>
      <c r="AQ202" s="5">
        <v>31450.41</v>
      </c>
      <c r="AR202" s="10">
        <v>199</v>
      </c>
      <c r="AS202" s="9">
        <f t="shared" si="33"/>
        <v>-8.2899999999999991</v>
      </c>
      <c r="AT202" s="8">
        <v>14</v>
      </c>
      <c r="AU202" s="7">
        <v>66</v>
      </c>
      <c r="AV202" s="7">
        <v>10</v>
      </c>
      <c r="AW202" s="6">
        <v>108</v>
      </c>
      <c r="AX202" s="11">
        <v>55</v>
      </c>
      <c r="AY202" s="10">
        <v>153074.91</v>
      </c>
      <c r="AZ202" s="9">
        <f t="shared" si="34"/>
        <v>-5.8</v>
      </c>
      <c r="BA202" s="8">
        <v>2377.67</v>
      </c>
      <c r="BB202" s="7">
        <v>17848.490000000002</v>
      </c>
      <c r="BC202" s="7">
        <v>3401.5</v>
      </c>
      <c r="BD202" s="6">
        <v>61344.25</v>
      </c>
      <c r="BE202" s="5">
        <v>-53656.01</v>
      </c>
      <c r="BF202" s="10">
        <v>78</v>
      </c>
      <c r="BG202" s="9">
        <f t="shared" si="35"/>
        <v>20</v>
      </c>
      <c r="BH202" s="8">
        <v>3</v>
      </c>
      <c r="BI202" s="7">
        <v>30</v>
      </c>
      <c r="BJ202" s="7">
        <v>5</v>
      </c>
      <c r="BK202" s="6">
        <v>40</v>
      </c>
      <c r="BL202" s="11">
        <v>25</v>
      </c>
      <c r="BM202" s="10">
        <v>85953.61</v>
      </c>
      <c r="BN202" s="9">
        <f t="shared" si="36"/>
        <v>15.61</v>
      </c>
      <c r="BO202" s="8">
        <v>775.17</v>
      </c>
      <c r="BP202" s="7">
        <v>18232.349999999999</v>
      </c>
      <c r="BQ202" s="7">
        <v>1613.43</v>
      </c>
      <c r="BR202" s="6">
        <v>65332.66</v>
      </c>
      <c r="BS202" s="5">
        <v>16618.919999999998</v>
      </c>
      <c r="BT202" s="10">
        <v>61</v>
      </c>
      <c r="BU202" s="9">
        <f t="shared" si="37"/>
        <v>15.09</v>
      </c>
      <c r="BV202" s="8">
        <v>4</v>
      </c>
      <c r="BW202" s="7">
        <v>24</v>
      </c>
      <c r="BX202" s="7">
        <v>2</v>
      </c>
      <c r="BY202" s="6">
        <v>31</v>
      </c>
      <c r="BZ202" s="11">
        <v>22</v>
      </c>
      <c r="CA202" s="10">
        <v>71822.36</v>
      </c>
      <c r="CB202" s="9">
        <f t="shared" si="38"/>
        <v>1.3</v>
      </c>
      <c r="CC202" s="8">
        <v>1439.87</v>
      </c>
      <c r="CD202" s="7">
        <v>14516.23</v>
      </c>
      <c r="CE202" s="7">
        <v>252.5</v>
      </c>
      <c r="CF202" s="6">
        <v>55613.760000000002</v>
      </c>
      <c r="CG202" s="5">
        <v>14263.73</v>
      </c>
      <c r="CH202" s="10">
        <v>1369</v>
      </c>
      <c r="CI202" s="9">
        <f t="shared" si="39"/>
        <v>4.03</v>
      </c>
      <c r="CJ202" s="8">
        <v>155</v>
      </c>
      <c r="CK202" s="7">
        <v>536</v>
      </c>
      <c r="CL202" s="7">
        <v>181</v>
      </c>
      <c r="CM202" s="6">
        <v>493</v>
      </c>
      <c r="CN202" s="11">
        <v>357</v>
      </c>
      <c r="CO202" s="10">
        <v>484043.68</v>
      </c>
      <c r="CP202" s="9">
        <f t="shared" si="40"/>
        <v>6.41</v>
      </c>
      <c r="CQ202" s="8">
        <v>39647.629999999997</v>
      </c>
      <c r="CR202" s="7">
        <v>198001.21</v>
      </c>
      <c r="CS202" s="7">
        <v>51023.88</v>
      </c>
      <c r="CT202" s="6">
        <v>193040.7</v>
      </c>
      <c r="CU202" s="5">
        <v>148892.07</v>
      </c>
    </row>
    <row r="203" spans="1:99" s="1" customFormat="1" ht="25.5" customHeight="1" x14ac:dyDescent="0.2">
      <c r="A203" s="137">
        <v>45383</v>
      </c>
      <c r="B203" s="10">
        <v>4235</v>
      </c>
      <c r="C203" s="9">
        <f t="shared" si="41"/>
        <v>7.9</v>
      </c>
      <c r="D203" s="8">
        <v>1900</v>
      </c>
      <c r="E203" s="7">
        <v>1391</v>
      </c>
      <c r="F203" s="7">
        <v>727</v>
      </c>
      <c r="G203" s="6">
        <v>215</v>
      </c>
      <c r="H203" s="11">
        <v>666</v>
      </c>
      <c r="I203" s="10">
        <v>708680.38</v>
      </c>
      <c r="J203" s="9">
        <f t="shared" si="28"/>
        <v>7.93</v>
      </c>
      <c r="K203" s="8">
        <v>306929.84999999998</v>
      </c>
      <c r="L203" s="7">
        <v>242848.62</v>
      </c>
      <c r="M203" s="7">
        <v>114069.72</v>
      </c>
      <c r="N203" s="6">
        <v>44434.559999999998</v>
      </c>
      <c r="O203" s="5">
        <v>129176.53</v>
      </c>
      <c r="P203" s="10">
        <v>11073</v>
      </c>
      <c r="Q203" s="9">
        <f t="shared" si="29"/>
        <v>9.3800000000000008</v>
      </c>
      <c r="R203" s="8">
        <v>4985</v>
      </c>
      <c r="S203" s="7">
        <v>2776</v>
      </c>
      <c r="T203" s="7">
        <v>2884</v>
      </c>
      <c r="U203" s="6">
        <v>428</v>
      </c>
      <c r="V203" s="11">
        <v>-108</v>
      </c>
      <c r="W203" s="10">
        <v>535483.72</v>
      </c>
      <c r="X203" s="9">
        <f t="shared" si="30"/>
        <v>9.94</v>
      </c>
      <c r="Y203" s="8">
        <v>231303.09</v>
      </c>
      <c r="Z203" s="7">
        <v>141940.60999999999</v>
      </c>
      <c r="AA203" s="7">
        <v>139668.82999999999</v>
      </c>
      <c r="AB203" s="6">
        <v>22571.19</v>
      </c>
      <c r="AC203" s="5">
        <v>2271.7800000000002</v>
      </c>
      <c r="AD203" s="10">
        <v>255</v>
      </c>
      <c r="AE203" s="9">
        <f t="shared" si="31"/>
        <v>7.14</v>
      </c>
      <c r="AF203" s="8">
        <v>48</v>
      </c>
      <c r="AG203" s="7">
        <v>93</v>
      </c>
      <c r="AH203" s="7">
        <v>22</v>
      </c>
      <c r="AI203" s="6">
        <v>92</v>
      </c>
      <c r="AJ203" s="11">
        <v>71</v>
      </c>
      <c r="AK203" s="10">
        <v>78227.820000000007</v>
      </c>
      <c r="AL203" s="9">
        <f t="shared" si="32"/>
        <v>12.67</v>
      </c>
      <c r="AM203" s="8">
        <v>6519.47</v>
      </c>
      <c r="AN203" s="7">
        <v>24226.34</v>
      </c>
      <c r="AO203" s="7">
        <v>3903.32</v>
      </c>
      <c r="AP203" s="6">
        <v>43578.69</v>
      </c>
      <c r="AQ203" s="5">
        <v>20323.02</v>
      </c>
      <c r="AR203" s="10">
        <v>120</v>
      </c>
      <c r="AS203" s="9">
        <f t="shared" si="33"/>
        <v>5.26</v>
      </c>
      <c r="AT203" s="8">
        <v>11</v>
      </c>
      <c r="AU203" s="7">
        <v>38</v>
      </c>
      <c r="AV203" s="7">
        <v>9</v>
      </c>
      <c r="AW203" s="6">
        <v>62</v>
      </c>
      <c r="AX203" s="11">
        <v>29</v>
      </c>
      <c r="AY203" s="10">
        <v>38435.120000000003</v>
      </c>
      <c r="AZ203" s="9">
        <f t="shared" si="34"/>
        <v>-37.65</v>
      </c>
      <c r="BA203" s="8">
        <v>2126.12</v>
      </c>
      <c r="BB203" s="7">
        <v>9523.08</v>
      </c>
      <c r="BC203" s="7">
        <v>3603.53</v>
      </c>
      <c r="BD203" s="6">
        <v>23182.39</v>
      </c>
      <c r="BE203" s="5">
        <v>5919.55</v>
      </c>
      <c r="BF203" s="10">
        <v>51</v>
      </c>
      <c r="BG203" s="9">
        <f t="shared" si="35"/>
        <v>54.55</v>
      </c>
      <c r="BH203" s="8">
        <v>2</v>
      </c>
      <c r="BI203" s="7">
        <v>23</v>
      </c>
      <c r="BJ203" s="7">
        <v>3</v>
      </c>
      <c r="BK203" s="6">
        <v>23</v>
      </c>
      <c r="BL203" s="11">
        <v>20</v>
      </c>
      <c r="BM203" s="10">
        <v>68280.52</v>
      </c>
      <c r="BN203" s="9">
        <f t="shared" si="36"/>
        <v>142.46</v>
      </c>
      <c r="BO203" s="8">
        <v>1161.08</v>
      </c>
      <c r="BP203" s="7">
        <v>16052.1</v>
      </c>
      <c r="BQ203" s="7">
        <v>868.38</v>
      </c>
      <c r="BR203" s="6">
        <v>50198.96</v>
      </c>
      <c r="BS203" s="5">
        <v>15183.72</v>
      </c>
      <c r="BT203" s="10">
        <v>46</v>
      </c>
      <c r="BU203" s="9">
        <f t="shared" si="37"/>
        <v>48.39</v>
      </c>
      <c r="BV203" s="8">
        <v>4</v>
      </c>
      <c r="BW203" s="7">
        <v>17</v>
      </c>
      <c r="BX203" s="7">
        <v>4</v>
      </c>
      <c r="BY203" s="6">
        <v>21</v>
      </c>
      <c r="BZ203" s="11">
        <v>13</v>
      </c>
      <c r="CA203" s="10">
        <v>58004.08</v>
      </c>
      <c r="CB203" s="9">
        <f t="shared" si="38"/>
        <v>-81.040000000000006</v>
      </c>
      <c r="CC203" s="8">
        <v>1313.89</v>
      </c>
      <c r="CD203" s="7">
        <v>17347.189999999999</v>
      </c>
      <c r="CE203" s="7">
        <v>1454.62</v>
      </c>
      <c r="CF203" s="6">
        <v>37888.379999999997</v>
      </c>
      <c r="CG203" s="5">
        <v>15892.57</v>
      </c>
      <c r="CH203" s="10">
        <v>908</v>
      </c>
      <c r="CI203" s="9">
        <f t="shared" si="39"/>
        <v>10.6</v>
      </c>
      <c r="CJ203" s="8">
        <v>114</v>
      </c>
      <c r="CK203" s="7">
        <v>358</v>
      </c>
      <c r="CL203" s="7">
        <v>142</v>
      </c>
      <c r="CM203" s="6">
        <v>293</v>
      </c>
      <c r="CN203" s="11">
        <v>215</v>
      </c>
      <c r="CO203" s="10">
        <v>273917.82</v>
      </c>
      <c r="CP203" s="9">
        <f t="shared" si="40"/>
        <v>7.13</v>
      </c>
      <c r="CQ203" s="8">
        <v>23744.45</v>
      </c>
      <c r="CR203" s="7">
        <v>113384.18</v>
      </c>
      <c r="CS203" s="7">
        <v>37748.660000000003</v>
      </c>
      <c r="CT203" s="6">
        <v>98744.82</v>
      </c>
      <c r="CU203" s="5">
        <v>75339.81</v>
      </c>
    </row>
    <row r="204" spans="1:99" s="1" customFormat="1" ht="25.5" customHeight="1" x14ac:dyDescent="0.2">
      <c r="A204" s="137">
        <v>45413</v>
      </c>
      <c r="B204" s="10">
        <v>4231</v>
      </c>
      <c r="C204" s="9">
        <f t="shared" si="41"/>
        <v>12.23</v>
      </c>
      <c r="D204" s="8">
        <v>1865</v>
      </c>
      <c r="E204" s="7">
        <v>1398</v>
      </c>
      <c r="F204" s="7">
        <v>773</v>
      </c>
      <c r="G204" s="6">
        <v>192</v>
      </c>
      <c r="H204" s="11">
        <v>628</v>
      </c>
      <c r="I204" s="10">
        <v>730377.96</v>
      </c>
      <c r="J204" s="9">
        <f t="shared" si="28"/>
        <v>17.53</v>
      </c>
      <c r="K204" s="8">
        <v>310428.73</v>
      </c>
      <c r="L204" s="7">
        <v>259413.78</v>
      </c>
      <c r="M204" s="7">
        <v>122394.59</v>
      </c>
      <c r="N204" s="6">
        <v>37517</v>
      </c>
      <c r="O204" s="5">
        <v>137643.04999999999</v>
      </c>
      <c r="P204" s="10">
        <v>10316</v>
      </c>
      <c r="Q204" s="9">
        <f t="shared" si="29"/>
        <v>16.64</v>
      </c>
      <c r="R204" s="8">
        <v>4308</v>
      </c>
      <c r="S204" s="7">
        <v>2732</v>
      </c>
      <c r="T204" s="7">
        <v>2850</v>
      </c>
      <c r="U204" s="6">
        <v>426</v>
      </c>
      <c r="V204" s="11">
        <v>-118</v>
      </c>
      <c r="W204" s="10">
        <v>507671.83</v>
      </c>
      <c r="X204" s="9">
        <f t="shared" si="30"/>
        <v>15.81</v>
      </c>
      <c r="Y204" s="8">
        <v>208622.03</v>
      </c>
      <c r="Z204" s="7">
        <v>140066.89000000001</v>
      </c>
      <c r="AA204" s="7">
        <v>137033.79</v>
      </c>
      <c r="AB204" s="6">
        <v>21949.119999999999</v>
      </c>
      <c r="AC204" s="5">
        <v>3033.1</v>
      </c>
      <c r="AD204" s="10">
        <v>250</v>
      </c>
      <c r="AE204" s="9">
        <f t="shared" si="31"/>
        <v>2.46</v>
      </c>
      <c r="AF204" s="8">
        <v>31</v>
      </c>
      <c r="AG204" s="7">
        <v>103</v>
      </c>
      <c r="AH204" s="7">
        <v>22</v>
      </c>
      <c r="AI204" s="6">
        <v>94</v>
      </c>
      <c r="AJ204" s="11">
        <v>81</v>
      </c>
      <c r="AK204" s="10">
        <v>81664.399999999994</v>
      </c>
      <c r="AL204" s="9">
        <f t="shared" si="32"/>
        <v>17.78</v>
      </c>
      <c r="AM204" s="8">
        <v>9104.81</v>
      </c>
      <c r="AN204" s="7">
        <v>22308.75</v>
      </c>
      <c r="AO204" s="7">
        <v>5919.49</v>
      </c>
      <c r="AP204" s="6">
        <v>44331.35</v>
      </c>
      <c r="AQ204" s="5">
        <v>16389.259999999998</v>
      </c>
      <c r="AR204" s="10">
        <v>148</v>
      </c>
      <c r="AS204" s="9">
        <f t="shared" si="33"/>
        <v>45.1</v>
      </c>
      <c r="AT204" s="8">
        <v>11</v>
      </c>
      <c r="AU204" s="7">
        <v>40</v>
      </c>
      <c r="AV204" s="7">
        <v>16</v>
      </c>
      <c r="AW204" s="6">
        <v>81</v>
      </c>
      <c r="AX204" s="11">
        <v>24</v>
      </c>
      <c r="AY204" s="10">
        <v>68761.37</v>
      </c>
      <c r="AZ204" s="9">
        <f t="shared" si="34"/>
        <v>87.56</v>
      </c>
      <c r="BA204" s="8">
        <v>5369.78</v>
      </c>
      <c r="BB204" s="7">
        <v>9797.25</v>
      </c>
      <c r="BC204" s="7">
        <v>4215.5600000000004</v>
      </c>
      <c r="BD204" s="6">
        <v>49378.78</v>
      </c>
      <c r="BE204" s="5">
        <v>5581.69</v>
      </c>
      <c r="BF204" s="10">
        <v>35</v>
      </c>
      <c r="BG204" s="9">
        <f t="shared" si="35"/>
        <v>-33.96</v>
      </c>
      <c r="BH204" s="8">
        <v>5</v>
      </c>
      <c r="BI204" s="7">
        <v>14</v>
      </c>
      <c r="BJ204" s="7">
        <v>3</v>
      </c>
      <c r="BK204" s="6">
        <v>13</v>
      </c>
      <c r="BL204" s="11">
        <v>11</v>
      </c>
      <c r="BM204" s="10">
        <v>30167.3</v>
      </c>
      <c r="BN204" s="9">
        <f t="shared" si="36"/>
        <v>13.87</v>
      </c>
      <c r="BO204" s="8">
        <v>2147.59</v>
      </c>
      <c r="BP204" s="7">
        <v>9367.74</v>
      </c>
      <c r="BQ204" s="7">
        <v>1589.12</v>
      </c>
      <c r="BR204" s="6">
        <v>17062.849999999999</v>
      </c>
      <c r="BS204" s="5">
        <v>7778.62</v>
      </c>
      <c r="BT204" s="10">
        <v>38</v>
      </c>
      <c r="BU204" s="9">
        <f t="shared" si="37"/>
        <v>-5</v>
      </c>
      <c r="BV204" s="8">
        <v>3</v>
      </c>
      <c r="BW204" s="7">
        <v>17</v>
      </c>
      <c r="BX204" s="7">
        <v>1</v>
      </c>
      <c r="BY204" s="6">
        <v>17</v>
      </c>
      <c r="BZ204" s="11">
        <v>16</v>
      </c>
      <c r="CA204" s="10">
        <v>26252.31</v>
      </c>
      <c r="CB204" s="9">
        <f t="shared" si="38"/>
        <v>-48.55</v>
      </c>
      <c r="CC204" s="8">
        <v>1598.36</v>
      </c>
      <c r="CD204" s="7">
        <v>7649.81</v>
      </c>
      <c r="CE204" s="7">
        <v>166.82</v>
      </c>
      <c r="CF204" s="6">
        <v>16837.32</v>
      </c>
      <c r="CG204" s="5">
        <v>7482.99</v>
      </c>
      <c r="CH204" s="10">
        <v>984</v>
      </c>
      <c r="CI204" s="9">
        <f t="shared" si="39"/>
        <v>18.84</v>
      </c>
      <c r="CJ204" s="8">
        <v>134</v>
      </c>
      <c r="CK204" s="7">
        <v>404</v>
      </c>
      <c r="CL204" s="7">
        <v>147</v>
      </c>
      <c r="CM204" s="6">
        <v>297</v>
      </c>
      <c r="CN204" s="11">
        <v>259</v>
      </c>
      <c r="CO204" s="10">
        <v>318230.86</v>
      </c>
      <c r="CP204" s="9">
        <f t="shared" si="40"/>
        <v>28.21</v>
      </c>
      <c r="CQ204" s="8">
        <v>31901.52</v>
      </c>
      <c r="CR204" s="7">
        <v>131844.16</v>
      </c>
      <c r="CS204" s="7">
        <v>44600.5</v>
      </c>
      <c r="CT204" s="6">
        <v>109682.31</v>
      </c>
      <c r="CU204" s="5">
        <v>87446.03</v>
      </c>
    </row>
    <row r="205" spans="1:99" s="1" customFormat="1" ht="25.5" customHeight="1" x14ac:dyDescent="0.2">
      <c r="A205" s="137">
        <v>45444</v>
      </c>
      <c r="B205" s="10">
        <v>4473</v>
      </c>
      <c r="C205" s="9">
        <f t="shared" si="41"/>
        <v>1.04</v>
      </c>
      <c r="D205" s="8">
        <v>1968</v>
      </c>
      <c r="E205" s="7">
        <v>1445</v>
      </c>
      <c r="F205" s="7">
        <v>812</v>
      </c>
      <c r="G205" s="6">
        <v>245</v>
      </c>
      <c r="H205" s="11">
        <v>635</v>
      </c>
      <c r="I205" s="10">
        <v>783356.34</v>
      </c>
      <c r="J205" s="9">
        <f t="shared" si="28"/>
        <v>4.53</v>
      </c>
      <c r="K205" s="8">
        <v>324517.46000000002</v>
      </c>
      <c r="L205" s="7">
        <v>271147.53999999998</v>
      </c>
      <c r="M205" s="7">
        <v>131027.67</v>
      </c>
      <c r="N205" s="6">
        <v>55913.5</v>
      </c>
      <c r="O205" s="5">
        <v>140649.92000000001</v>
      </c>
      <c r="P205" s="10">
        <v>10335</v>
      </c>
      <c r="Q205" s="9">
        <f t="shared" si="29"/>
        <v>3.12</v>
      </c>
      <c r="R205" s="8">
        <v>4226</v>
      </c>
      <c r="S205" s="7">
        <v>2761</v>
      </c>
      <c r="T205" s="7">
        <v>2902</v>
      </c>
      <c r="U205" s="6">
        <v>446</v>
      </c>
      <c r="V205" s="11">
        <v>-141</v>
      </c>
      <c r="W205" s="10">
        <v>498784.22</v>
      </c>
      <c r="X205" s="9">
        <f t="shared" si="30"/>
        <v>-0.15</v>
      </c>
      <c r="Y205" s="8">
        <v>198544.94</v>
      </c>
      <c r="Z205" s="7">
        <v>138426.17000000001</v>
      </c>
      <c r="AA205" s="7">
        <v>139278.51</v>
      </c>
      <c r="AB205" s="6">
        <v>22534.6</v>
      </c>
      <c r="AC205" s="5">
        <v>-852.34</v>
      </c>
      <c r="AD205" s="10">
        <v>269</v>
      </c>
      <c r="AE205" s="9">
        <f t="shared" si="31"/>
        <v>0.75</v>
      </c>
      <c r="AF205" s="8">
        <v>38</v>
      </c>
      <c r="AG205" s="7">
        <v>107</v>
      </c>
      <c r="AH205" s="7">
        <v>27</v>
      </c>
      <c r="AI205" s="6">
        <v>96</v>
      </c>
      <c r="AJ205" s="11">
        <v>81</v>
      </c>
      <c r="AK205" s="10">
        <v>84287.14</v>
      </c>
      <c r="AL205" s="9">
        <f t="shared" si="32"/>
        <v>13.74</v>
      </c>
      <c r="AM205" s="8">
        <v>6866.43</v>
      </c>
      <c r="AN205" s="7">
        <v>43104.88</v>
      </c>
      <c r="AO205" s="7">
        <v>8607.31</v>
      </c>
      <c r="AP205" s="6">
        <v>25610.41</v>
      </c>
      <c r="AQ205" s="5">
        <v>34595.68</v>
      </c>
      <c r="AR205" s="10">
        <v>150</v>
      </c>
      <c r="AS205" s="9">
        <f t="shared" si="33"/>
        <v>-1.96</v>
      </c>
      <c r="AT205" s="8">
        <v>9</v>
      </c>
      <c r="AU205" s="7">
        <v>37</v>
      </c>
      <c r="AV205" s="7">
        <v>13</v>
      </c>
      <c r="AW205" s="6">
        <v>90</v>
      </c>
      <c r="AX205" s="11">
        <v>23</v>
      </c>
      <c r="AY205" s="10">
        <v>97458.21</v>
      </c>
      <c r="AZ205" s="9">
        <f t="shared" si="34"/>
        <v>38.5</v>
      </c>
      <c r="BA205" s="8">
        <v>1552.82</v>
      </c>
      <c r="BB205" s="7">
        <v>7986.56</v>
      </c>
      <c r="BC205" s="7">
        <v>5776.09</v>
      </c>
      <c r="BD205" s="6">
        <v>81862.81</v>
      </c>
      <c r="BE205" s="5">
        <v>1930.54</v>
      </c>
      <c r="BF205" s="10">
        <v>43</v>
      </c>
      <c r="BG205" s="9">
        <f t="shared" si="35"/>
        <v>-2.27</v>
      </c>
      <c r="BH205" s="8">
        <v>2</v>
      </c>
      <c r="BI205" s="7">
        <v>16</v>
      </c>
      <c r="BJ205" s="7">
        <v>4</v>
      </c>
      <c r="BK205" s="6">
        <v>21</v>
      </c>
      <c r="BL205" s="11">
        <v>12</v>
      </c>
      <c r="BM205" s="10">
        <v>43266.05</v>
      </c>
      <c r="BN205" s="9">
        <f t="shared" si="36"/>
        <v>69.540000000000006</v>
      </c>
      <c r="BO205" s="8">
        <v>1515.96</v>
      </c>
      <c r="BP205" s="7">
        <v>6959.66</v>
      </c>
      <c r="BQ205" s="7">
        <v>2678.6</v>
      </c>
      <c r="BR205" s="6">
        <v>32111.83</v>
      </c>
      <c r="BS205" s="5">
        <v>4281.0600000000004</v>
      </c>
      <c r="BT205" s="10">
        <v>36</v>
      </c>
      <c r="BU205" s="9">
        <f t="shared" si="37"/>
        <v>-23.4</v>
      </c>
      <c r="BV205" s="8">
        <v>1</v>
      </c>
      <c r="BW205" s="7">
        <v>13</v>
      </c>
      <c r="BX205" s="7">
        <v>3</v>
      </c>
      <c r="BY205" s="6">
        <v>19</v>
      </c>
      <c r="BZ205" s="11">
        <v>10</v>
      </c>
      <c r="CA205" s="10">
        <v>46800.83</v>
      </c>
      <c r="CB205" s="9">
        <f t="shared" si="38"/>
        <v>-37.92</v>
      </c>
      <c r="CC205" s="8">
        <v>372.73</v>
      </c>
      <c r="CD205" s="7">
        <v>6514.3</v>
      </c>
      <c r="CE205" s="7">
        <v>1544.76</v>
      </c>
      <c r="CF205" s="6">
        <v>38369.040000000001</v>
      </c>
      <c r="CG205" s="5">
        <v>4969.54</v>
      </c>
      <c r="CH205" s="10">
        <v>1083</v>
      </c>
      <c r="CI205" s="9">
        <f t="shared" si="39"/>
        <v>0.74</v>
      </c>
      <c r="CJ205" s="8">
        <v>151</v>
      </c>
      <c r="CK205" s="7">
        <v>389</v>
      </c>
      <c r="CL205" s="7">
        <v>178</v>
      </c>
      <c r="CM205" s="6">
        <v>364</v>
      </c>
      <c r="CN205" s="11">
        <v>212</v>
      </c>
      <c r="CO205" s="10">
        <v>341742.16</v>
      </c>
      <c r="CP205" s="9">
        <f t="shared" si="40"/>
        <v>-3.93</v>
      </c>
      <c r="CQ205" s="8">
        <v>34547.75</v>
      </c>
      <c r="CR205" s="7">
        <v>123988.31</v>
      </c>
      <c r="CS205" s="7">
        <v>43840.98</v>
      </c>
      <c r="CT205" s="6">
        <v>139148.5</v>
      </c>
      <c r="CU205" s="5">
        <v>80363.95</v>
      </c>
    </row>
    <row r="206" spans="1:99" s="1" customFormat="1" ht="25.5" customHeight="1" x14ac:dyDescent="0.2">
      <c r="A206" s="137">
        <v>45474</v>
      </c>
      <c r="B206" s="10">
        <v>4719</v>
      </c>
      <c r="C206" s="9">
        <f t="shared" si="41"/>
        <v>12.46</v>
      </c>
      <c r="D206" s="8">
        <v>2079</v>
      </c>
      <c r="E206" s="7">
        <v>1554</v>
      </c>
      <c r="F206" s="7">
        <v>839</v>
      </c>
      <c r="G206" s="6">
        <v>246</v>
      </c>
      <c r="H206" s="11">
        <v>715</v>
      </c>
      <c r="I206" s="10">
        <v>819651.67</v>
      </c>
      <c r="J206" s="9">
        <f t="shared" si="28"/>
        <v>17.170000000000002</v>
      </c>
      <c r="K206" s="8">
        <v>357607.9</v>
      </c>
      <c r="L206" s="7">
        <v>282226.74</v>
      </c>
      <c r="M206" s="7">
        <v>135182.37</v>
      </c>
      <c r="N206" s="6">
        <v>44424.37</v>
      </c>
      <c r="O206" s="5">
        <v>147044.37</v>
      </c>
      <c r="P206" s="10">
        <v>11091</v>
      </c>
      <c r="Q206" s="9">
        <f t="shared" si="29"/>
        <v>9.17</v>
      </c>
      <c r="R206" s="8">
        <v>4700</v>
      </c>
      <c r="S206" s="7">
        <v>2923</v>
      </c>
      <c r="T206" s="7">
        <v>3004</v>
      </c>
      <c r="U206" s="6">
        <v>464</v>
      </c>
      <c r="V206" s="11">
        <v>-81</v>
      </c>
      <c r="W206" s="10">
        <v>541893.59</v>
      </c>
      <c r="X206" s="9">
        <f t="shared" si="30"/>
        <v>7.94</v>
      </c>
      <c r="Y206" s="8">
        <v>220444.3</v>
      </c>
      <c r="Z206" s="7">
        <v>149153.1</v>
      </c>
      <c r="AA206" s="7">
        <v>147853.94</v>
      </c>
      <c r="AB206" s="6">
        <v>24442.25</v>
      </c>
      <c r="AC206" s="5">
        <v>1299.1600000000001</v>
      </c>
      <c r="AD206" s="10">
        <v>241</v>
      </c>
      <c r="AE206" s="9">
        <f t="shared" si="31"/>
        <v>6.64</v>
      </c>
      <c r="AF206" s="8">
        <v>36</v>
      </c>
      <c r="AG206" s="7">
        <v>115</v>
      </c>
      <c r="AH206" s="7">
        <v>13</v>
      </c>
      <c r="AI206" s="6">
        <v>76</v>
      </c>
      <c r="AJ206" s="11">
        <v>103</v>
      </c>
      <c r="AK206" s="10">
        <v>98585.74</v>
      </c>
      <c r="AL206" s="9">
        <f t="shared" si="32"/>
        <v>53.38</v>
      </c>
      <c r="AM206" s="8">
        <v>5501.9</v>
      </c>
      <c r="AN206" s="7">
        <v>26937.18</v>
      </c>
      <c r="AO206" s="7">
        <v>1937.26</v>
      </c>
      <c r="AP206" s="6">
        <v>63817.33</v>
      </c>
      <c r="AQ206" s="5">
        <v>25391.99</v>
      </c>
      <c r="AR206" s="10">
        <v>155</v>
      </c>
      <c r="AS206" s="9">
        <f t="shared" si="33"/>
        <v>5.44</v>
      </c>
      <c r="AT206" s="8">
        <v>18</v>
      </c>
      <c r="AU206" s="7">
        <v>47</v>
      </c>
      <c r="AV206" s="7">
        <v>12</v>
      </c>
      <c r="AW206" s="6">
        <v>78</v>
      </c>
      <c r="AX206" s="11">
        <v>35</v>
      </c>
      <c r="AY206" s="10">
        <v>86757.95</v>
      </c>
      <c r="AZ206" s="9">
        <f t="shared" si="34"/>
        <v>-3.43</v>
      </c>
      <c r="BA206" s="8">
        <v>4524.34</v>
      </c>
      <c r="BB206" s="7">
        <v>12066.1</v>
      </c>
      <c r="BC206" s="7">
        <v>8944.69</v>
      </c>
      <c r="BD206" s="6">
        <v>61222.82</v>
      </c>
      <c r="BE206" s="5">
        <v>3121.41</v>
      </c>
      <c r="BF206" s="10">
        <v>44</v>
      </c>
      <c r="BG206" s="9">
        <f t="shared" si="35"/>
        <v>-12</v>
      </c>
      <c r="BH206" s="8">
        <v>5</v>
      </c>
      <c r="BI206" s="7">
        <v>14</v>
      </c>
      <c r="BJ206" s="7">
        <v>6</v>
      </c>
      <c r="BK206" s="6">
        <v>19</v>
      </c>
      <c r="BL206" s="11">
        <v>8</v>
      </c>
      <c r="BM206" s="10">
        <v>35018.199999999997</v>
      </c>
      <c r="BN206" s="9">
        <f t="shared" si="36"/>
        <v>-11.57</v>
      </c>
      <c r="BO206" s="8">
        <v>1562.66</v>
      </c>
      <c r="BP206" s="7">
        <v>12212.71</v>
      </c>
      <c r="BQ206" s="7">
        <v>2111.19</v>
      </c>
      <c r="BR206" s="6">
        <v>19131.64</v>
      </c>
      <c r="BS206" s="5">
        <v>10101.52</v>
      </c>
      <c r="BT206" s="10">
        <v>44</v>
      </c>
      <c r="BU206" s="9">
        <f t="shared" si="37"/>
        <v>12.82</v>
      </c>
      <c r="BV206" s="8">
        <v>3</v>
      </c>
      <c r="BW206" s="7">
        <v>14</v>
      </c>
      <c r="BX206" s="7">
        <v>3</v>
      </c>
      <c r="BY206" s="6">
        <v>24</v>
      </c>
      <c r="BZ206" s="11">
        <v>11</v>
      </c>
      <c r="CA206" s="10">
        <v>51137.3</v>
      </c>
      <c r="CB206" s="9">
        <f t="shared" si="38"/>
        <v>-13.49</v>
      </c>
      <c r="CC206" s="8">
        <v>750.52</v>
      </c>
      <c r="CD206" s="7">
        <v>5792.34</v>
      </c>
      <c r="CE206" s="7">
        <v>4545.8500000000004</v>
      </c>
      <c r="CF206" s="6">
        <v>40048.589999999997</v>
      </c>
      <c r="CG206" s="5">
        <v>1246.49</v>
      </c>
      <c r="CH206" s="10">
        <v>1085</v>
      </c>
      <c r="CI206" s="9">
        <f t="shared" si="39"/>
        <v>17.93</v>
      </c>
      <c r="CJ206" s="8">
        <v>160</v>
      </c>
      <c r="CK206" s="7">
        <v>399</v>
      </c>
      <c r="CL206" s="7">
        <v>177</v>
      </c>
      <c r="CM206" s="6">
        <v>348</v>
      </c>
      <c r="CN206" s="11">
        <v>223</v>
      </c>
      <c r="CO206" s="10">
        <v>342997.92</v>
      </c>
      <c r="CP206" s="9">
        <f t="shared" si="40"/>
        <v>12.26</v>
      </c>
      <c r="CQ206" s="8">
        <v>39856.75</v>
      </c>
      <c r="CR206" s="7">
        <v>132612.54</v>
      </c>
      <c r="CS206" s="7">
        <v>50835.17</v>
      </c>
      <c r="CT206" s="6">
        <v>119578.52</v>
      </c>
      <c r="CU206" s="5">
        <v>81892.31</v>
      </c>
    </row>
    <row r="207" spans="1:99" s="1" customFormat="1" ht="25.5" customHeight="1" x14ac:dyDescent="0.2">
      <c r="A207" s="137">
        <v>45505</v>
      </c>
      <c r="B207" s="10">
        <v>4357</v>
      </c>
      <c r="C207" s="9">
        <f t="shared" si="41"/>
        <v>11.46</v>
      </c>
      <c r="D207" s="8">
        <v>2061</v>
      </c>
      <c r="E207" s="7">
        <v>1371</v>
      </c>
      <c r="F207" s="7">
        <v>740</v>
      </c>
      <c r="G207" s="6">
        <v>180</v>
      </c>
      <c r="H207" s="11">
        <v>635</v>
      </c>
      <c r="I207" s="10">
        <v>750815.92</v>
      </c>
      <c r="J207" s="9">
        <f t="shared" si="28"/>
        <v>15.42</v>
      </c>
      <c r="K207" s="8">
        <v>350468.29</v>
      </c>
      <c r="L207" s="7">
        <v>239708.18</v>
      </c>
      <c r="M207" s="7">
        <v>123114.42</v>
      </c>
      <c r="N207" s="6">
        <v>36402.9</v>
      </c>
      <c r="O207" s="5">
        <v>117664</v>
      </c>
      <c r="P207" s="10">
        <v>10045</v>
      </c>
      <c r="Q207" s="9">
        <f t="shared" si="29"/>
        <v>6.53</v>
      </c>
      <c r="R207" s="8">
        <v>4033</v>
      </c>
      <c r="S207" s="7">
        <v>2820</v>
      </c>
      <c r="T207" s="7">
        <v>2701</v>
      </c>
      <c r="U207" s="6">
        <v>491</v>
      </c>
      <c r="V207" s="11">
        <v>119</v>
      </c>
      <c r="W207" s="10">
        <v>489562.97</v>
      </c>
      <c r="X207" s="9">
        <f t="shared" si="30"/>
        <v>7.34</v>
      </c>
      <c r="Y207" s="8">
        <v>189359.24</v>
      </c>
      <c r="Z207" s="7">
        <v>142571.49</v>
      </c>
      <c r="AA207" s="7">
        <v>131997.84</v>
      </c>
      <c r="AB207" s="6">
        <v>25634.400000000001</v>
      </c>
      <c r="AC207" s="5">
        <v>10573.65</v>
      </c>
      <c r="AD207" s="10">
        <v>259</v>
      </c>
      <c r="AE207" s="9">
        <f t="shared" si="31"/>
        <v>30.15</v>
      </c>
      <c r="AF207" s="8">
        <v>30</v>
      </c>
      <c r="AG207" s="7">
        <v>110</v>
      </c>
      <c r="AH207" s="7">
        <v>20</v>
      </c>
      <c r="AI207" s="6">
        <v>99</v>
      </c>
      <c r="AJ207" s="11">
        <v>90</v>
      </c>
      <c r="AK207" s="10">
        <v>92042.14</v>
      </c>
      <c r="AL207" s="9">
        <f t="shared" si="32"/>
        <v>30.17</v>
      </c>
      <c r="AM207" s="8">
        <v>7396.75</v>
      </c>
      <c r="AN207" s="7">
        <v>24715.79</v>
      </c>
      <c r="AO207" s="7">
        <v>5034.43</v>
      </c>
      <c r="AP207" s="6">
        <v>54895.17</v>
      </c>
      <c r="AQ207" s="5">
        <v>19681.36</v>
      </c>
      <c r="AR207" s="10">
        <v>145</v>
      </c>
      <c r="AS207" s="9">
        <f t="shared" si="33"/>
        <v>9.85</v>
      </c>
      <c r="AT207" s="8">
        <v>10</v>
      </c>
      <c r="AU207" s="7">
        <v>43</v>
      </c>
      <c r="AV207" s="7">
        <v>10</v>
      </c>
      <c r="AW207" s="6">
        <v>81</v>
      </c>
      <c r="AX207" s="11">
        <v>34</v>
      </c>
      <c r="AY207" s="10">
        <v>50027.77</v>
      </c>
      <c r="AZ207" s="9">
        <f t="shared" si="34"/>
        <v>-27.2</v>
      </c>
      <c r="BA207" s="8">
        <v>2609.92</v>
      </c>
      <c r="BB207" s="7">
        <v>14281.84</v>
      </c>
      <c r="BC207" s="7">
        <v>2550.35</v>
      </c>
      <c r="BD207" s="6">
        <v>30385.09</v>
      </c>
      <c r="BE207" s="5">
        <v>11932.06</v>
      </c>
      <c r="BF207" s="10">
        <v>51</v>
      </c>
      <c r="BG207" s="9">
        <f t="shared" si="35"/>
        <v>13.33</v>
      </c>
      <c r="BH207" s="8">
        <v>5</v>
      </c>
      <c r="BI207" s="7">
        <v>19</v>
      </c>
      <c r="BJ207" s="7">
        <v>4</v>
      </c>
      <c r="BK207" s="6">
        <v>23</v>
      </c>
      <c r="BL207" s="11">
        <v>15</v>
      </c>
      <c r="BM207" s="10">
        <v>38989.300000000003</v>
      </c>
      <c r="BN207" s="9">
        <f t="shared" si="36"/>
        <v>-43.37</v>
      </c>
      <c r="BO207" s="8">
        <v>845.74</v>
      </c>
      <c r="BP207" s="7">
        <v>7022.01</v>
      </c>
      <c r="BQ207" s="7">
        <v>951.14</v>
      </c>
      <c r="BR207" s="6">
        <v>30170.41</v>
      </c>
      <c r="BS207" s="5">
        <v>6070.87</v>
      </c>
      <c r="BT207" s="10">
        <v>36</v>
      </c>
      <c r="BU207" s="9">
        <f t="shared" si="37"/>
        <v>-12.2</v>
      </c>
      <c r="BV207" s="8">
        <v>1</v>
      </c>
      <c r="BW207" s="7">
        <v>15</v>
      </c>
      <c r="BX207" s="7">
        <v>4</v>
      </c>
      <c r="BY207" s="6">
        <v>16</v>
      </c>
      <c r="BZ207" s="11">
        <v>11</v>
      </c>
      <c r="CA207" s="10">
        <v>33612.83</v>
      </c>
      <c r="CB207" s="9">
        <f t="shared" si="38"/>
        <v>17.21</v>
      </c>
      <c r="CC207" s="8">
        <v>363</v>
      </c>
      <c r="CD207" s="7">
        <v>9572.5400000000009</v>
      </c>
      <c r="CE207" s="7">
        <v>2898.78</v>
      </c>
      <c r="CF207" s="6">
        <v>20778.509999999998</v>
      </c>
      <c r="CG207" s="5">
        <v>6673.76</v>
      </c>
      <c r="CH207" s="10">
        <v>1053</v>
      </c>
      <c r="CI207" s="9">
        <f t="shared" si="39"/>
        <v>4.3600000000000003</v>
      </c>
      <c r="CJ207" s="8">
        <v>142</v>
      </c>
      <c r="CK207" s="7">
        <v>403</v>
      </c>
      <c r="CL207" s="7">
        <v>169</v>
      </c>
      <c r="CM207" s="6">
        <v>338</v>
      </c>
      <c r="CN207" s="11">
        <v>235</v>
      </c>
      <c r="CO207" s="10">
        <v>331713.59999999998</v>
      </c>
      <c r="CP207" s="9">
        <f t="shared" si="40"/>
        <v>7.34</v>
      </c>
      <c r="CQ207" s="8">
        <v>32035.55</v>
      </c>
      <c r="CR207" s="7">
        <v>129030.56</v>
      </c>
      <c r="CS207" s="7">
        <v>47294.76</v>
      </c>
      <c r="CT207" s="6">
        <v>122707.25</v>
      </c>
      <c r="CU207" s="5">
        <v>82381.279999999999</v>
      </c>
    </row>
    <row r="208" spans="1:99" s="1" customFormat="1" ht="25.5" customHeight="1" x14ac:dyDescent="0.2">
      <c r="A208" s="137">
        <v>45536</v>
      </c>
      <c r="B208" s="10">
        <v>4635</v>
      </c>
      <c r="C208" s="9">
        <f t="shared" si="41"/>
        <v>6.19</v>
      </c>
      <c r="D208" s="8">
        <v>1983</v>
      </c>
      <c r="E208" s="7">
        <v>1635</v>
      </c>
      <c r="F208" s="7">
        <v>793</v>
      </c>
      <c r="G208" s="6">
        <v>220</v>
      </c>
      <c r="H208" s="11">
        <v>845</v>
      </c>
      <c r="I208" s="10">
        <v>804028.49</v>
      </c>
      <c r="J208" s="9">
        <f t="shared" si="28"/>
        <v>6.54</v>
      </c>
      <c r="K208" s="8">
        <v>335564.31</v>
      </c>
      <c r="L208" s="7">
        <v>288532.56</v>
      </c>
      <c r="M208" s="7">
        <v>125448.7</v>
      </c>
      <c r="N208" s="6">
        <v>53908.71</v>
      </c>
      <c r="O208" s="5">
        <v>163459.20000000001</v>
      </c>
      <c r="P208" s="10">
        <v>10633</v>
      </c>
      <c r="Q208" s="9">
        <f t="shared" si="29"/>
        <v>6.49</v>
      </c>
      <c r="R208" s="8">
        <v>4274</v>
      </c>
      <c r="S208" s="7">
        <v>2928</v>
      </c>
      <c r="T208" s="7">
        <v>2942</v>
      </c>
      <c r="U208" s="6">
        <v>488</v>
      </c>
      <c r="V208" s="11">
        <v>-14</v>
      </c>
      <c r="W208" s="10">
        <v>526514.06000000006</v>
      </c>
      <c r="X208" s="9">
        <f t="shared" si="30"/>
        <v>6.43</v>
      </c>
      <c r="Y208" s="8">
        <v>204731.94</v>
      </c>
      <c r="Z208" s="7">
        <v>153065.23000000001</v>
      </c>
      <c r="AA208" s="7">
        <v>144159.12</v>
      </c>
      <c r="AB208" s="6">
        <v>24490.06</v>
      </c>
      <c r="AC208" s="5">
        <v>8906.11</v>
      </c>
      <c r="AD208" s="10">
        <v>278</v>
      </c>
      <c r="AE208" s="9">
        <f t="shared" si="31"/>
        <v>-13.93</v>
      </c>
      <c r="AF208" s="8">
        <v>37</v>
      </c>
      <c r="AG208" s="7">
        <v>114</v>
      </c>
      <c r="AH208" s="7">
        <v>19</v>
      </c>
      <c r="AI208" s="6">
        <v>108</v>
      </c>
      <c r="AJ208" s="11">
        <v>95</v>
      </c>
      <c r="AK208" s="10">
        <v>89971.87</v>
      </c>
      <c r="AL208" s="9">
        <f t="shared" si="32"/>
        <v>-4.8499999999999996</v>
      </c>
      <c r="AM208" s="8">
        <v>6825.82</v>
      </c>
      <c r="AN208" s="7">
        <v>33007.5</v>
      </c>
      <c r="AO208" s="7">
        <v>5099.79</v>
      </c>
      <c r="AP208" s="6">
        <v>45038.76</v>
      </c>
      <c r="AQ208" s="5">
        <v>27907.71</v>
      </c>
      <c r="AR208" s="10">
        <v>159</v>
      </c>
      <c r="AS208" s="9">
        <f t="shared" si="33"/>
        <v>-10.67</v>
      </c>
      <c r="AT208" s="8">
        <v>9</v>
      </c>
      <c r="AU208" s="7">
        <v>58</v>
      </c>
      <c r="AV208" s="7">
        <v>6</v>
      </c>
      <c r="AW208" s="6">
        <v>86</v>
      </c>
      <c r="AX208" s="11">
        <v>52</v>
      </c>
      <c r="AY208" s="10">
        <v>66374.81</v>
      </c>
      <c r="AZ208" s="9">
        <f t="shared" si="34"/>
        <v>-26.95</v>
      </c>
      <c r="BA208" s="8">
        <v>1150.46</v>
      </c>
      <c r="BB208" s="7">
        <v>14607.69</v>
      </c>
      <c r="BC208" s="7">
        <v>1652.05</v>
      </c>
      <c r="BD208" s="6">
        <v>48964.61</v>
      </c>
      <c r="BE208" s="5">
        <v>12955.64</v>
      </c>
      <c r="BF208" s="10">
        <v>44</v>
      </c>
      <c r="BG208" s="9">
        <f t="shared" si="35"/>
        <v>-15.38</v>
      </c>
      <c r="BH208" s="8">
        <v>4</v>
      </c>
      <c r="BI208" s="7">
        <v>19</v>
      </c>
      <c r="BJ208" s="7">
        <v>3</v>
      </c>
      <c r="BK208" s="6">
        <v>18</v>
      </c>
      <c r="BL208" s="11">
        <v>16</v>
      </c>
      <c r="BM208" s="10">
        <v>41591.97</v>
      </c>
      <c r="BN208" s="9">
        <f t="shared" si="36"/>
        <v>-25.23</v>
      </c>
      <c r="BO208" s="8">
        <v>792.03</v>
      </c>
      <c r="BP208" s="7">
        <v>15044.7</v>
      </c>
      <c r="BQ208" s="7">
        <v>1177.45</v>
      </c>
      <c r="BR208" s="6">
        <v>24577.79</v>
      </c>
      <c r="BS208" s="5">
        <v>13867.25</v>
      </c>
      <c r="BT208" s="10">
        <v>46</v>
      </c>
      <c r="BU208" s="9">
        <f t="shared" si="37"/>
        <v>12.2</v>
      </c>
      <c r="BV208" s="8">
        <v>3</v>
      </c>
      <c r="BW208" s="7">
        <v>14</v>
      </c>
      <c r="BX208" s="7">
        <v>2</v>
      </c>
      <c r="BY208" s="6">
        <v>27</v>
      </c>
      <c r="BZ208" s="11">
        <v>12</v>
      </c>
      <c r="CA208" s="10">
        <v>69105.88</v>
      </c>
      <c r="CB208" s="9">
        <f t="shared" si="38"/>
        <v>52.14</v>
      </c>
      <c r="CC208" s="8">
        <v>557.13</v>
      </c>
      <c r="CD208" s="7">
        <v>5402.03</v>
      </c>
      <c r="CE208" s="7">
        <v>1019.64</v>
      </c>
      <c r="CF208" s="6">
        <v>62127.08</v>
      </c>
      <c r="CG208" s="5">
        <v>4382.3900000000003</v>
      </c>
      <c r="CH208" s="10">
        <v>1231</v>
      </c>
      <c r="CI208" s="9">
        <f t="shared" si="39"/>
        <v>0.65</v>
      </c>
      <c r="CJ208" s="8">
        <v>166</v>
      </c>
      <c r="CK208" s="7">
        <v>467</v>
      </c>
      <c r="CL208" s="7">
        <v>181</v>
      </c>
      <c r="CM208" s="6">
        <v>415</v>
      </c>
      <c r="CN208" s="11">
        <v>288</v>
      </c>
      <c r="CO208" s="10">
        <v>425021.34</v>
      </c>
      <c r="CP208" s="9">
        <f t="shared" si="40"/>
        <v>-2.5499999999999998</v>
      </c>
      <c r="CQ208" s="8">
        <v>40311.4</v>
      </c>
      <c r="CR208" s="7">
        <v>176757.2</v>
      </c>
      <c r="CS208" s="7">
        <v>47391.75</v>
      </c>
      <c r="CT208" s="6">
        <v>160098.03</v>
      </c>
      <c r="CU208" s="5">
        <v>129828.41</v>
      </c>
    </row>
    <row r="209" spans="1:99" s="1" customFormat="1" ht="25.5" customHeight="1" x14ac:dyDescent="0.2">
      <c r="A209" s="137">
        <v>45566</v>
      </c>
      <c r="B209" s="10">
        <v>4328</v>
      </c>
      <c r="C209" s="9">
        <f t="shared" si="41"/>
        <v>7.8</v>
      </c>
      <c r="D209" s="8">
        <v>1857</v>
      </c>
      <c r="E209" s="7">
        <v>1466</v>
      </c>
      <c r="F209" s="7">
        <v>777</v>
      </c>
      <c r="G209" s="6">
        <v>223</v>
      </c>
      <c r="H209" s="11">
        <v>693</v>
      </c>
      <c r="I209" s="10">
        <v>724548.49</v>
      </c>
      <c r="J209" s="9">
        <f t="shared" si="28"/>
        <v>-0.06</v>
      </c>
      <c r="K209" s="8">
        <v>296240.24</v>
      </c>
      <c r="L209" s="7">
        <v>264747.43</v>
      </c>
      <c r="M209" s="7">
        <v>120576.71</v>
      </c>
      <c r="N209" s="6">
        <v>41832.46</v>
      </c>
      <c r="O209" s="5">
        <v>145186.19</v>
      </c>
      <c r="P209" s="10">
        <v>10326</v>
      </c>
      <c r="Q209" s="9">
        <f t="shared" si="29"/>
        <v>5.38</v>
      </c>
      <c r="R209" s="8">
        <v>4274</v>
      </c>
      <c r="S209" s="7">
        <v>2893</v>
      </c>
      <c r="T209" s="7">
        <v>2688</v>
      </c>
      <c r="U209" s="6">
        <v>471</v>
      </c>
      <c r="V209" s="11">
        <v>205</v>
      </c>
      <c r="W209" s="10">
        <v>488247.24</v>
      </c>
      <c r="X209" s="9">
        <f t="shared" si="30"/>
        <v>4.47</v>
      </c>
      <c r="Y209" s="8">
        <v>186738.43</v>
      </c>
      <c r="Z209" s="7">
        <v>145165.92000000001</v>
      </c>
      <c r="AA209" s="7">
        <v>131088.85</v>
      </c>
      <c r="AB209" s="6">
        <v>25254.04</v>
      </c>
      <c r="AC209" s="5">
        <v>14077.07</v>
      </c>
      <c r="AD209" s="10">
        <v>248</v>
      </c>
      <c r="AE209" s="9">
        <f t="shared" si="31"/>
        <v>-3.5</v>
      </c>
      <c r="AF209" s="8">
        <v>39</v>
      </c>
      <c r="AG209" s="7">
        <v>100</v>
      </c>
      <c r="AH209" s="7">
        <v>16</v>
      </c>
      <c r="AI209" s="6">
        <v>91</v>
      </c>
      <c r="AJ209" s="11">
        <v>86</v>
      </c>
      <c r="AK209" s="10">
        <v>75895.17</v>
      </c>
      <c r="AL209" s="9">
        <f t="shared" si="32"/>
        <v>17.239999999999998</v>
      </c>
      <c r="AM209" s="8">
        <v>6450.01</v>
      </c>
      <c r="AN209" s="7">
        <v>21620.720000000001</v>
      </c>
      <c r="AO209" s="7">
        <v>2936.03</v>
      </c>
      <c r="AP209" s="6">
        <v>44041.26</v>
      </c>
      <c r="AQ209" s="5">
        <v>19531.84</v>
      </c>
      <c r="AR209" s="10">
        <v>141</v>
      </c>
      <c r="AS209" s="9">
        <f t="shared" si="33"/>
        <v>13.71</v>
      </c>
      <c r="AT209" s="8">
        <v>6</v>
      </c>
      <c r="AU209" s="7">
        <v>39</v>
      </c>
      <c r="AV209" s="7">
        <v>15</v>
      </c>
      <c r="AW209" s="6">
        <v>81</v>
      </c>
      <c r="AX209" s="11">
        <v>24</v>
      </c>
      <c r="AY209" s="10">
        <v>77525.429999999993</v>
      </c>
      <c r="AZ209" s="9">
        <f t="shared" si="34"/>
        <v>8.09</v>
      </c>
      <c r="BA209" s="8">
        <v>1485.87</v>
      </c>
      <c r="BB209" s="7">
        <v>9807.39</v>
      </c>
      <c r="BC209" s="7">
        <v>3107.03</v>
      </c>
      <c r="BD209" s="6">
        <v>63125.14</v>
      </c>
      <c r="BE209" s="5">
        <v>6700.36</v>
      </c>
      <c r="BF209" s="10">
        <v>40</v>
      </c>
      <c r="BG209" s="9">
        <f t="shared" si="35"/>
        <v>0</v>
      </c>
      <c r="BH209" s="8">
        <v>6</v>
      </c>
      <c r="BI209" s="7">
        <v>15</v>
      </c>
      <c r="BJ209" s="7">
        <v>2</v>
      </c>
      <c r="BK209" s="6">
        <v>17</v>
      </c>
      <c r="BL209" s="11">
        <v>13</v>
      </c>
      <c r="BM209" s="10">
        <v>27265.22</v>
      </c>
      <c r="BN209" s="9">
        <f t="shared" si="36"/>
        <v>7.04</v>
      </c>
      <c r="BO209" s="8">
        <v>3122.9</v>
      </c>
      <c r="BP209" s="7">
        <v>8819.44</v>
      </c>
      <c r="BQ209" s="7">
        <v>4437.12</v>
      </c>
      <c r="BR209" s="6">
        <v>10885.76</v>
      </c>
      <c r="BS209" s="5">
        <v>4382.32</v>
      </c>
      <c r="BT209" s="10">
        <v>46</v>
      </c>
      <c r="BU209" s="9">
        <f t="shared" si="37"/>
        <v>4.55</v>
      </c>
      <c r="BV209" s="8">
        <v>3</v>
      </c>
      <c r="BW209" s="7">
        <v>13</v>
      </c>
      <c r="BX209" s="7">
        <v>5</v>
      </c>
      <c r="BY209" s="6">
        <v>25</v>
      </c>
      <c r="BZ209" s="11">
        <v>8</v>
      </c>
      <c r="CA209" s="10">
        <v>41688.03</v>
      </c>
      <c r="CB209" s="9">
        <f t="shared" si="38"/>
        <v>10.68</v>
      </c>
      <c r="CC209" s="8">
        <v>829.51</v>
      </c>
      <c r="CD209" s="7">
        <v>15562.38</v>
      </c>
      <c r="CE209" s="7">
        <v>2604.54</v>
      </c>
      <c r="CF209" s="6">
        <v>22691.599999999999</v>
      </c>
      <c r="CG209" s="5">
        <v>12957.84</v>
      </c>
      <c r="CH209" s="10">
        <v>896</v>
      </c>
      <c r="CI209" s="9">
        <f t="shared" si="39"/>
        <v>-4.68</v>
      </c>
      <c r="CJ209" s="8">
        <v>124</v>
      </c>
      <c r="CK209" s="7">
        <v>369</v>
      </c>
      <c r="CL209" s="7">
        <v>132</v>
      </c>
      <c r="CM209" s="6">
        <v>269</v>
      </c>
      <c r="CN209" s="11">
        <v>239</v>
      </c>
      <c r="CO209" s="10">
        <v>275347.77</v>
      </c>
      <c r="CP209" s="9">
        <f t="shared" si="40"/>
        <v>-9.8000000000000007</v>
      </c>
      <c r="CQ209" s="8">
        <v>28220.74</v>
      </c>
      <c r="CR209" s="7">
        <v>124032.42</v>
      </c>
      <c r="CS209" s="7">
        <v>34520.400000000001</v>
      </c>
      <c r="CT209" s="6">
        <v>88015.78</v>
      </c>
      <c r="CU209" s="5">
        <v>90070.45</v>
      </c>
    </row>
    <row r="210" spans="1:99" s="1" customFormat="1" ht="25.5" customHeight="1" x14ac:dyDescent="0.2">
      <c r="A210" s="137">
        <v>45597</v>
      </c>
      <c r="B210" s="10">
        <v>4616</v>
      </c>
      <c r="C210" s="9">
        <f t="shared" si="41"/>
        <v>9.33</v>
      </c>
      <c r="D210" s="8">
        <v>1915</v>
      </c>
      <c r="E210" s="7">
        <v>1577</v>
      </c>
      <c r="F210" s="7">
        <v>881</v>
      </c>
      <c r="G210" s="6">
        <v>236</v>
      </c>
      <c r="H210" s="11">
        <v>702</v>
      </c>
      <c r="I210" s="10">
        <v>787245.28</v>
      </c>
      <c r="J210" s="9">
        <f t="shared" si="28"/>
        <v>7.66</v>
      </c>
      <c r="K210" s="8">
        <v>311885.59999999998</v>
      </c>
      <c r="L210" s="7">
        <v>276057.77</v>
      </c>
      <c r="M210" s="7">
        <v>140803.73000000001</v>
      </c>
      <c r="N210" s="6">
        <v>57591.72</v>
      </c>
      <c r="O210" s="5">
        <v>135926.74</v>
      </c>
      <c r="P210" s="10">
        <v>10079</v>
      </c>
      <c r="Q210" s="9">
        <f t="shared" si="29"/>
        <v>6.23</v>
      </c>
      <c r="R210" s="8">
        <v>3785</v>
      </c>
      <c r="S210" s="7">
        <v>2905</v>
      </c>
      <c r="T210" s="7">
        <v>2889</v>
      </c>
      <c r="U210" s="6">
        <v>500</v>
      </c>
      <c r="V210" s="11">
        <v>16</v>
      </c>
      <c r="W210" s="10">
        <v>498029.71</v>
      </c>
      <c r="X210" s="9">
        <f t="shared" si="30"/>
        <v>6.27</v>
      </c>
      <c r="Y210" s="8">
        <v>179961.83</v>
      </c>
      <c r="Z210" s="7">
        <v>149659.26999999999</v>
      </c>
      <c r="AA210" s="7">
        <v>142501.24</v>
      </c>
      <c r="AB210" s="6">
        <v>25907.37</v>
      </c>
      <c r="AC210" s="5">
        <v>7158.03</v>
      </c>
      <c r="AD210" s="10">
        <v>255</v>
      </c>
      <c r="AE210" s="9">
        <f t="shared" si="31"/>
        <v>-9.25</v>
      </c>
      <c r="AF210" s="8">
        <v>40</v>
      </c>
      <c r="AG210" s="7">
        <v>109</v>
      </c>
      <c r="AH210" s="7">
        <v>20</v>
      </c>
      <c r="AI210" s="6">
        <v>86</v>
      </c>
      <c r="AJ210" s="11">
        <v>89</v>
      </c>
      <c r="AK210" s="10">
        <v>105481.61</v>
      </c>
      <c r="AL210" s="9">
        <f t="shared" si="32"/>
        <v>67.19</v>
      </c>
      <c r="AM210" s="8">
        <v>6802.3</v>
      </c>
      <c r="AN210" s="7">
        <v>26604.47</v>
      </c>
      <c r="AO210" s="7">
        <v>4111.95</v>
      </c>
      <c r="AP210" s="6">
        <v>67962.89</v>
      </c>
      <c r="AQ210" s="5">
        <v>22492.52</v>
      </c>
      <c r="AR210" s="10">
        <v>161</v>
      </c>
      <c r="AS210" s="9">
        <f t="shared" si="33"/>
        <v>45.05</v>
      </c>
      <c r="AT210" s="8">
        <v>8</v>
      </c>
      <c r="AU210" s="7">
        <v>48</v>
      </c>
      <c r="AV210" s="7">
        <v>15</v>
      </c>
      <c r="AW210" s="6">
        <v>90</v>
      </c>
      <c r="AX210" s="11">
        <v>33</v>
      </c>
      <c r="AY210" s="10">
        <v>46108.12</v>
      </c>
      <c r="AZ210" s="9">
        <f t="shared" si="34"/>
        <v>-31.9</v>
      </c>
      <c r="BA210" s="8">
        <v>2180.35</v>
      </c>
      <c r="BB210" s="7">
        <v>12046.39</v>
      </c>
      <c r="BC210" s="7">
        <v>4010.52</v>
      </c>
      <c r="BD210" s="6">
        <v>27870.86</v>
      </c>
      <c r="BE210" s="5">
        <v>8035.87</v>
      </c>
      <c r="BF210" s="10">
        <v>56</v>
      </c>
      <c r="BG210" s="9">
        <f t="shared" si="35"/>
        <v>16.670000000000002</v>
      </c>
      <c r="BH210" s="8">
        <v>4</v>
      </c>
      <c r="BI210" s="7">
        <v>18</v>
      </c>
      <c r="BJ210" s="7">
        <v>4</v>
      </c>
      <c r="BK210" s="6">
        <v>29</v>
      </c>
      <c r="BL210" s="11">
        <v>14</v>
      </c>
      <c r="BM210" s="10">
        <v>25916.35</v>
      </c>
      <c r="BN210" s="9">
        <f t="shared" si="36"/>
        <v>-59.93</v>
      </c>
      <c r="BO210" s="8">
        <v>892.89</v>
      </c>
      <c r="BP210" s="7">
        <v>8872.56</v>
      </c>
      <c r="BQ210" s="7">
        <v>1678.48</v>
      </c>
      <c r="BR210" s="6">
        <v>14122.13</v>
      </c>
      <c r="BS210" s="5">
        <v>7194.08</v>
      </c>
      <c r="BT210" s="10">
        <v>38</v>
      </c>
      <c r="BU210" s="9">
        <f t="shared" si="37"/>
        <v>-7.32</v>
      </c>
      <c r="BV210" s="8">
        <v>4</v>
      </c>
      <c r="BW210" s="7">
        <v>8</v>
      </c>
      <c r="BX210" s="7">
        <v>3</v>
      </c>
      <c r="BY210" s="6">
        <v>22</v>
      </c>
      <c r="BZ210" s="11">
        <v>6</v>
      </c>
      <c r="CA210" s="10">
        <v>56069.77</v>
      </c>
      <c r="CB210" s="9">
        <f t="shared" si="38"/>
        <v>11.38</v>
      </c>
      <c r="CC210" s="8">
        <v>1188.25</v>
      </c>
      <c r="CD210" s="7">
        <v>3830.83</v>
      </c>
      <c r="CE210" s="7">
        <v>741</v>
      </c>
      <c r="CF210" s="6">
        <v>50242.559999999998</v>
      </c>
      <c r="CG210" s="5">
        <v>3156.96</v>
      </c>
      <c r="CH210" s="10">
        <v>1100</v>
      </c>
      <c r="CI210" s="9">
        <f t="shared" si="39"/>
        <v>19.440000000000001</v>
      </c>
      <c r="CJ210" s="8">
        <v>133</v>
      </c>
      <c r="CK210" s="7">
        <v>407</v>
      </c>
      <c r="CL210" s="7">
        <v>193</v>
      </c>
      <c r="CM210" s="6">
        <v>366</v>
      </c>
      <c r="CN210" s="11">
        <v>215</v>
      </c>
      <c r="CO210" s="10">
        <v>344969.28</v>
      </c>
      <c r="CP210" s="9">
        <f t="shared" si="40"/>
        <v>14.87</v>
      </c>
      <c r="CQ210" s="8">
        <v>36279.69</v>
      </c>
      <c r="CR210" s="7">
        <v>136849.85999999999</v>
      </c>
      <c r="CS210" s="7">
        <v>51486.400000000001</v>
      </c>
      <c r="CT210" s="6">
        <v>120279.49</v>
      </c>
      <c r="CU210" s="5">
        <v>85437.3</v>
      </c>
    </row>
    <row r="211" spans="1:99" s="1" customFormat="1" ht="25.5" customHeight="1" thickBot="1" x14ac:dyDescent="0.25">
      <c r="A211" s="139">
        <v>45627</v>
      </c>
      <c r="B211" s="24">
        <v>5353</v>
      </c>
      <c r="C211" s="23">
        <f t="shared" si="41"/>
        <v>6.97</v>
      </c>
      <c r="D211" s="22">
        <v>2218</v>
      </c>
      <c r="E211" s="21">
        <v>1909</v>
      </c>
      <c r="F211" s="21">
        <v>904</v>
      </c>
      <c r="G211" s="20">
        <v>321</v>
      </c>
      <c r="H211" s="25">
        <v>1006</v>
      </c>
      <c r="I211" s="24">
        <v>948996.83</v>
      </c>
      <c r="J211" s="23">
        <f t="shared" si="28"/>
        <v>9.0299999999999994</v>
      </c>
      <c r="K211" s="22">
        <v>377556.33</v>
      </c>
      <c r="L211" s="21">
        <v>343720.38</v>
      </c>
      <c r="M211" s="21">
        <v>140626.82999999999</v>
      </c>
      <c r="N211" s="20">
        <v>86815.31</v>
      </c>
      <c r="O211" s="19">
        <v>203371.53</v>
      </c>
      <c r="P211" s="24">
        <v>11115</v>
      </c>
      <c r="Q211" s="23">
        <f t="shared" si="29"/>
        <v>4.34</v>
      </c>
      <c r="R211" s="22">
        <v>4136</v>
      </c>
      <c r="S211" s="21">
        <v>3290</v>
      </c>
      <c r="T211" s="21">
        <v>3068</v>
      </c>
      <c r="U211" s="20">
        <v>620</v>
      </c>
      <c r="V211" s="25">
        <v>222</v>
      </c>
      <c r="W211" s="24">
        <v>538419.19999999995</v>
      </c>
      <c r="X211" s="23">
        <f t="shared" si="30"/>
        <v>3.76</v>
      </c>
      <c r="Y211" s="22">
        <v>191352.25</v>
      </c>
      <c r="Z211" s="21">
        <v>161080.23000000001</v>
      </c>
      <c r="AA211" s="21">
        <v>152886.28</v>
      </c>
      <c r="AB211" s="20">
        <v>33055.699999999997</v>
      </c>
      <c r="AC211" s="19">
        <v>8193.9500000000007</v>
      </c>
      <c r="AD211" s="24">
        <v>358</v>
      </c>
      <c r="AE211" s="23">
        <f t="shared" si="31"/>
        <v>3.17</v>
      </c>
      <c r="AF211" s="22">
        <v>46</v>
      </c>
      <c r="AG211" s="21">
        <v>168</v>
      </c>
      <c r="AH211" s="21">
        <v>29</v>
      </c>
      <c r="AI211" s="20">
        <v>115</v>
      </c>
      <c r="AJ211" s="25">
        <v>139</v>
      </c>
      <c r="AK211" s="24">
        <v>114869.33</v>
      </c>
      <c r="AL211" s="23">
        <f t="shared" si="32"/>
        <v>5.36</v>
      </c>
      <c r="AM211" s="22">
        <v>9408.2000000000007</v>
      </c>
      <c r="AN211" s="21">
        <v>33503.4</v>
      </c>
      <c r="AO211" s="21">
        <v>11450.32</v>
      </c>
      <c r="AP211" s="20">
        <v>60507.41</v>
      </c>
      <c r="AQ211" s="19">
        <v>22053.08</v>
      </c>
      <c r="AR211" s="24">
        <v>159</v>
      </c>
      <c r="AS211" s="23">
        <f t="shared" si="33"/>
        <v>-5.92</v>
      </c>
      <c r="AT211" s="22">
        <v>12</v>
      </c>
      <c r="AU211" s="21">
        <v>41</v>
      </c>
      <c r="AV211" s="21">
        <v>16</v>
      </c>
      <c r="AW211" s="20">
        <v>90</v>
      </c>
      <c r="AX211" s="25">
        <v>25</v>
      </c>
      <c r="AY211" s="24">
        <v>64765.23</v>
      </c>
      <c r="AZ211" s="23">
        <f t="shared" si="34"/>
        <v>2.4300000000000002</v>
      </c>
      <c r="BA211" s="22">
        <v>2716.21</v>
      </c>
      <c r="BB211" s="21">
        <v>14293.58</v>
      </c>
      <c r="BC211" s="21">
        <v>7637.7</v>
      </c>
      <c r="BD211" s="20">
        <v>40117.74</v>
      </c>
      <c r="BE211" s="19">
        <v>6655.88</v>
      </c>
      <c r="BF211" s="24">
        <v>61</v>
      </c>
      <c r="BG211" s="23">
        <f t="shared" si="35"/>
        <v>-24.69</v>
      </c>
      <c r="BH211" s="22">
        <v>5</v>
      </c>
      <c r="BI211" s="21">
        <v>17</v>
      </c>
      <c r="BJ211" s="21">
        <v>8</v>
      </c>
      <c r="BK211" s="20">
        <v>31</v>
      </c>
      <c r="BL211" s="25">
        <v>9</v>
      </c>
      <c r="BM211" s="24">
        <v>52588.02</v>
      </c>
      <c r="BN211" s="23">
        <f t="shared" si="36"/>
        <v>-38.35</v>
      </c>
      <c r="BO211" s="22">
        <v>3731.58</v>
      </c>
      <c r="BP211" s="21">
        <v>10065.32</v>
      </c>
      <c r="BQ211" s="21">
        <v>1855.82</v>
      </c>
      <c r="BR211" s="20">
        <v>36935.300000000003</v>
      </c>
      <c r="BS211" s="19">
        <v>8209.5</v>
      </c>
      <c r="BT211" s="24">
        <v>51</v>
      </c>
      <c r="BU211" s="23">
        <f t="shared" si="37"/>
        <v>-5.56</v>
      </c>
      <c r="BV211" s="22">
        <v>8</v>
      </c>
      <c r="BW211" s="21">
        <v>19</v>
      </c>
      <c r="BX211" s="21">
        <v>3</v>
      </c>
      <c r="BY211" s="20">
        <v>21</v>
      </c>
      <c r="BZ211" s="25">
        <v>16</v>
      </c>
      <c r="CA211" s="24">
        <v>67027.820000000007</v>
      </c>
      <c r="CB211" s="23">
        <f t="shared" si="38"/>
        <v>-9.27</v>
      </c>
      <c r="CC211" s="22">
        <v>2718.56</v>
      </c>
      <c r="CD211" s="21">
        <v>11504.57</v>
      </c>
      <c r="CE211" s="21">
        <v>1742.71</v>
      </c>
      <c r="CF211" s="20">
        <v>51061.98</v>
      </c>
      <c r="CG211" s="19">
        <v>9761.86</v>
      </c>
      <c r="CH211" s="24">
        <v>1280</v>
      </c>
      <c r="CI211" s="23">
        <f t="shared" si="39"/>
        <v>5.52</v>
      </c>
      <c r="CJ211" s="22">
        <v>160</v>
      </c>
      <c r="CK211" s="21">
        <v>475</v>
      </c>
      <c r="CL211" s="21">
        <v>244</v>
      </c>
      <c r="CM211" s="20">
        <v>400</v>
      </c>
      <c r="CN211" s="25">
        <v>232</v>
      </c>
      <c r="CO211" s="24">
        <v>432884.27</v>
      </c>
      <c r="CP211" s="23">
        <f t="shared" si="40"/>
        <v>10.68</v>
      </c>
      <c r="CQ211" s="22">
        <v>36424.54</v>
      </c>
      <c r="CR211" s="21">
        <v>163232.43</v>
      </c>
      <c r="CS211" s="21">
        <v>59237.33</v>
      </c>
      <c r="CT211" s="20">
        <v>170071.41</v>
      </c>
      <c r="CU211" s="19">
        <v>107913.66</v>
      </c>
    </row>
    <row r="212" spans="1:99" s="1" customFormat="1" ht="25.5" customHeight="1" x14ac:dyDescent="0.2">
      <c r="A212" s="136">
        <v>45658</v>
      </c>
      <c r="B212" s="80">
        <v>3677</v>
      </c>
      <c r="C212" s="79">
        <f t="shared" si="41"/>
        <v>8.75</v>
      </c>
      <c r="D212" s="78">
        <v>1640</v>
      </c>
      <c r="E212" s="77">
        <v>1275</v>
      </c>
      <c r="F212" s="77">
        <v>577</v>
      </c>
      <c r="G212" s="76">
        <v>184</v>
      </c>
      <c r="H212" s="81">
        <v>699</v>
      </c>
      <c r="I212" s="80">
        <v>636759.5</v>
      </c>
      <c r="J212" s="79">
        <f t="shared" si="28"/>
        <v>14.07</v>
      </c>
      <c r="K212" s="78">
        <v>265171.69</v>
      </c>
      <c r="L212" s="77">
        <v>233395.89</v>
      </c>
      <c r="M212" s="77">
        <v>93624.73</v>
      </c>
      <c r="N212" s="76">
        <v>44482.03</v>
      </c>
      <c r="O212" s="82">
        <v>139856.32000000001</v>
      </c>
      <c r="P212" s="80">
        <v>9313</v>
      </c>
      <c r="Q212" s="79">
        <f t="shared" si="29"/>
        <v>11.52</v>
      </c>
      <c r="R212" s="78">
        <v>3756</v>
      </c>
      <c r="S212" s="77">
        <v>2689</v>
      </c>
      <c r="T212" s="77">
        <v>2413</v>
      </c>
      <c r="U212" s="76">
        <v>455</v>
      </c>
      <c r="V212" s="81">
        <v>276</v>
      </c>
      <c r="W212" s="80">
        <v>462568.99</v>
      </c>
      <c r="X212" s="79">
        <f t="shared" si="30"/>
        <v>12.5</v>
      </c>
      <c r="Y212" s="78">
        <v>179684.24</v>
      </c>
      <c r="Z212" s="77">
        <v>139690.62</v>
      </c>
      <c r="AA212" s="77">
        <v>118333.59</v>
      </c>
      <c r="AB212" s="76">
        <v>24860.54</v>
      </c>
      <c r="AC212" s="82">
        <v>21357.03</v>
      </c>
      <c r="AD212" s="80">
        <v>234</v>
      </c>
      <c r="AE212" s="79">
        <f t="shared" si="31"/>
        <v>13.04</v>
      </c>
      <c r="AF212" s="78">
        <v>33</v>
      </c>
      <c r="AG212" s="77">
        <v>106</v>
      </c>
      <c r="AH212" s="77">
        <v>20</v>
      </c>
      <c r="AI212" s="76">
        <v>75</v>
      </c>
      <c r="AJ212" s="81">
        <v>86</v>
      </c>
      <c r="AK212" s="80">
        <v>67774.78</v>
      </c>
      <c r="AL212" s="79">
        <f t="shared" si="32"/>
        <v>18.940000000000001</v>
      </c>
      <c r="AM212" s="78">
        <v>3437.55</v>
      </c>
      <c r="AN212" s="77">
        <v>23068.16</v>
      </c>
      <c r="AO212" s="77">
        <v>7602.98</v>
      </c>
      <c r="AP212" s="76">
        <v>33666.089999999997</v>
      </c>
      <c r="AQ212" s="82">
        <v>15465.18</v>
      </c>
      <c r="AR212" s="80">
        <v>132</v>
      </c>
      <c r="AS212" s="79">
        <f t="shared" si="33"/>
        <v>5.6</v>
      </c>
      <c r="AT212" s="78">
        <v>10</v>
      </c>
      <c r="AU212" s="77">
        <v>34</v>
      </c>
      <c r="AV212" s="77">
        <v>5</v>
      </c>
      <c r="AW212" s="76">
        <v>83</v>
      </c>
      <c r="AX212" s="81">
        <v>29</v>
      </c>
      <c r="AY212" s="80">
        <v>64186.66</v>
      </c>
      <c r="AZ212" s="79">
        <f t="shared" si="34"/>
        <v>-9.32</v>
      </c>
      <c r="BA212" s="78">
        <v>2306.23</v>
      </c>
      <c r="BB212" s="77">
        <v>10705.2</v>
      </c>
      <c r="BC212" s="77">
        <v>1239.7</v>
      </c>
      <c r="BD212" s="76">
        <v>49935.53</v>
      </c>
      <c r="BE212" s="82">
        <v>9465.5</v>
      </c>
      <c r="BF212" s="80">
        <v>39</v>
      </c>
      <c r="BG212" s="79">
        <f t="shared" si="35"/>
        <v>14.71</v>
      </c>
      <c r="BH212" s="78">
        <v>5</v>
      </c>
      <c r="BI212" s="77">
        <v>15</v>
      </c>
      <c r="BJ212" s="77">
        <v>1</v>
      </c>
      <c r="BK212" s="76">
        <v>18</v>
      </c>
      <c r="BL212" s="81">
        <v>14</v>
      </c>
      <c r="BM212" s="80">
        <v>36237.93</v>
      </c>
      <c r="BN212" s="79">
        <f t="shared" si="36"/>
        <v>23.6</v>
      </c>
      <c r="BO212" s="78">
        <v>2519.6</v>
      </c>
      <c r="BP212" s="77">
        <v>11781.47</v>
      </c>
      <c r="BQ212" s="77">
        <v>1494.44</v>
      </c>
      <c r="BR212" s="76">
        <v>20442.419999999998</v>
      </c>
      <c r="BS212" s="82">
        <v>10287.030000000001</v>
      </c>
      <c r="BT212" s="80">
        <v>35</v>
      </c>
      <c r="BU212" s="79">
        <f t="shared" si="37"/>
        <v>2.94</v>
      </c>
      <c r="BV212" s="78">
        <v>4</v>
      </c>
      <c r="BW212" s="77">
        <v>10</v>
      </c>
      <c r="BX212" s="77">
        <v>0</v>
      </c>
      <c r="BY212" s="76">
        <v>21</v>
      </c>
      <c r="BZ212" s="81">
        <v>10</v>
      </c>
      <c r="CA212" s="80">
        <v>33846.620000000003</v>
      </c>
      <c r="CB212" s="79">
        <f t="shared" si="38"/>
        <v>7.96</v>
      </c>
      <c r="CC212" s="78">
        <v>1942.68</v>
      </c>
      <c r="CD212" s="77">
        <v>3369.47</v>
      </c>
      <c r="CE212" s="77">
        <v>0</v>
      </c>
      <c r="CF212" s="76">
        <v>28534.47</v>
      </c>
      <c r="CG212" s="82">
        <v>3369.47</v>
      </c>
      <c r="CH212" s="80">
        <v>874</v>
      </c>
      <c r="CI212" s="79">
        <f t="shared" si="39"/>
        <v>3.8</v>
      </c>
      <c r="CJ212" s="78">
        <v>130</v>
      </c>
      <c r="CK212" s="77">
        <v>346</v>
      </c>
      <c r="CL212" s="77">
        <v>123</v>
      </c>
      <c r="CM212" s="76">
        <v>275</v>
      </c>
      <c r="CN212" s="81">
        <v>223</v>
      </c>
      <c r="CO212" s="80">
        <v>281036.08</v>
      </c>
      <c r="CP212" s="79">
        <f t="shared" si="40"/>
        <v>8.81</v>
      </c>
      <c r="CQ212" s="78">
        <v>34171.980000000003</v>
      </c>
      <c r="CR212" s="77">
        <v>116206.07</v>
      </c>
      <c r="CS212" s="77">
        <v>31823.57</v>
      </c>
      <c r="CT212" s="76">
        <v>98834.46</v>
      </c>
      <c r="CU212" s="75">
        <v>84382.5</v>
      </c>
    </row>
    <row r="213" spans="1:99" s="1" customFormat="1" ht="25.5" customHeight="1" x14ac:dyDescent="0.2">
      <c r="A213" s="137">
        <v>45689</v>
      </c>
      <c r="B213" s="10">
        <v>4229</v>
      </c>
      <c r="C213" s="9">
        <f t="shared" si="41"/>
        <v>3.93</v>
      </c>
      <c r="D213" s="8">
        <v>1851</v>
      </c>
      <c r="E213" s="7">
        <v>1425</v>
      </c>
      <c r="F213" s="7">
        <v>719</v>
      </c>
      <c r="G213" s="6">
        <v>227</v>
      </c>
      <c r="H213" s="11">
        <v>712</v>
      </c>
      <c r="I213" s="10">
        <v>719595.12</v>
      </c>
      <c r="J213" s="9">
        <f t="shared" si="28"/>
        <v>4.95</v>
      </c>
      <c r="K213" s="8">
        <v>295624.23</v>
      </c>
      <c r="L213" s="7">
        <v>258128.07</v>
      </c>
      <c r="M213" s="7">
        <v>114248.35</v>
      </c>
      <c r="N213" s="6">
        <v>50672.32</v>
      </c>
      <c r="O213" s="5">
        <v>144722.14000000001</v>
      </c>
      <c r="P213" s="10">
        <v>9890</v>
      </c>
      <c r="Q213" s="9">
        <f t="shared" si="29"/>
        <v>5.53</v>
      </c>
      <c r="R213" s="8">
        <v>3879</v>
      </c>
      <c r="S213" s="7">
        <v>2742</v>
      </c>
      <c r="T213" s="7">
        <v>2802</v>
      </c>
      <c r="U213" s="6">
        <v>467</v>
      </c>
      <c r="V213" s="11">
        <v>-60</v>
      </c>
      <c r="W213" s="10">
        <v>484941</v>
      </c>
      <c r="X213" s="9">
        <f t="shared" si="30"/>
        <v>5.48</v>
      </c>
      <c r="Y213" s="8">
        <v>182535.86</v>
      </c>
      <c r="Z213" s="7">
        <v>140171.93</v>
      </c>
      <c r="AA213" s="7">
        <v>138082.56</v>
      </c>
      <c r="AB213" s="6">
        <v>24150.65</v>
      </c>
      <c r="AC213" s="5">
        <v>2089.37</v>
      </c>
      <c r="AD213" s="10">
        <v>233</v>
      </c>
      <c r="AE213" s="9">
        <f t="shared" si="31"/>
        <v>-14.34</v>
      </c>
      <c r="AF213" s="8">
        <v>20</v>
      </c>
      <c r="AG213" s="7">
        <v>95</v>
      </c>
      <c r="AH213" s="7">
        <v>18</v>
      </c>
      <c r="AI213" s="6">
        <v>99</v>
      </c>
      <c r="AJ213" s="11">
        <v>78</v>
      </c>
      <c r="AK213" s="10">
        <v>72632.55</v>
      </c>
      <c r="AL213" s="9">
        <f t="shared" si="32"/>
        <v>-10.06</v>
      </c>
      <c r="AM213" s="8">
        <v>3970.65</v>
      </c>
      <c r="AN213" s="7">
        <v>17068.47</v>
      </c>
      <c r="AO213" s="7">
        <v>3338.01</v>
      </c>
      <c r="AP213" s="6">
        <v>48154.65</v>
      </c>
      <c r="AQ213" s="5">
        <v>13831.23</v>
      </c>
      <c r="AR213" s="10">
        <v>165</v>
      </c>
      <c r="AS213" s="9">
        <f t="shared" si="33"/>
        <v>25</v>
      </c>
      <c r="AT213" s="8">
        <v>12</v>
      </c>
      <c r="AU213" s="7">
        <v>45</v>
      </c>
      <c r="AV213" s="7">
        <v>10</v>
      </c>
      <c r="AW213" s="6">
        <v>98</v>
      </c>
      <c r="AX213" s="11">
        <v>35</v>
      </c>
      <c r="AY213" s="10">
        <v>88321.33</v>
      </c>
      <c r="AZ213" s="9">
        <f t="shared" si="34"/>
        <v>37.020000000000003</v>
      </c>
      <c r="BA213" s="8">
        <v>3609.42</v>
      </c>
      <c r="BB213" s="7">
        <v>12442.82</v>
      </c>
      <c r="BC213" s="7">
        <v>1861.23</v>
      </c>
      <c r="BD213" s="6">
        <v>70407.86</v>
      </c>
      <c r="BE213" s="5">
        <v>10581.59</v>
      </c>
      <c r="BF213" s="10">
        <v>48</v>
      </c>
      <c r="BG213" s="9">
        <f t="shared" si="35"/>
        <v>17.07</v>
      </c>
      <c r="BH213" s="8">
        <v>4</v>
      </c>
      <c r="BI213" s="7">
        <v>19</v>
      </c>
      <c r="BJ213" s="7">
        <v>3</v>
      </c>
      <c r="BK213" s="6">
        <v>22</v>
      </c>
      <c r="BL213" s="11">
        <v>16</v>
      </c>
      <c r="BM213" s="10">
        <v>40939.71</v>
      </c>
      <c r="BN213" s="9">
        <f t="shared" si="36"/>
        <v>20.3</v>
      </c>
      <c r="BO213" s="8">
        <v>990.79</v>
      </c>
      <c r="BP213" s="7">
        <v>7514.85</v>
      </c>
      <c r="BQ213" s="7">
        <v>4723.88</v>
      </c>
      <c r="BR213" s="6">
        <v>27710.19</v>
      </c>
      <c r="BS213" s="5">
        <v>2790.97</v>
      </c>
      <c r="BT213" s="10">
        <v>47</v>
      </c>
      <c r="BU213" s="9">
        <f t="shared" si="37"/>
        <v>6.82</v>
      </c>
      <c r="BV213" s="8">
        <v>5</v>
      </c>
      <c r="BW213" s="7">
        <v>16</v>
      </c>
      <c r="BX213" s="7">
        <v>4</v>
      </c>
      <c r="BY213" s="6">
        <v>22</v>
      </c>
      <c r="BZ213" s="11">
        <v>12</v>
      </c>
      <c r="CA213" s="10">
        <v>187881.8</v>
      </c>
      <c r="CB213" s="9">
        <f t="shared" si="38"/>
        <v>243.05</v>
      </c>
      <c r="CC213" s="8">
        <v>2559.3200000000002</v>
      </c>
      <c r="CD213" s="7">
        <v>13061.15</v>
      </c>
      <c r="CE213" s="7">
        <v>1169.02</v>
      </c>
      <c r="CF213" s="6">
        <v>171092.31</v>
      </c>
      <c r="CG213" s="5">
        <v>11892.13</v>
      </c>
      <c r="CH213" s="10">
        <v>981</v>
      </c>
      <c r="CI213" s="9">
        <f t="shared" si="39"/>
        <v>7.92</v>
      </c>
      <c r="CJ213" s="8">
        <v>117</v>
      </c>
      <c r="CK213" s="7">
        <v>407</v>
      </c>
      <c r="CL213" s="7">
        <v>151</v>
      </c>
      <c r="CM213" s="6">
        <v>304</v>
      </c>
      <c r="CN213" s="11">
        <v>258</v>
      </c>
      <c r="CO213" s="10">
        <v>323336.62</v>
      </c>
      <c r="CP213" s="9">
        <f t="shared" si="40"/>
        <v>19.03</v>
      </c>
      <c r="CQ213" s="8">
        <v>28997.05</v>
      </c>
      <c r="CR213" s="7">
        <v>141111.21</v>
      </c>
      <c r="CS213" s="7">
        <v>41541.339999999997</v>
      </c>
      <c r="CT213" s="6">
        <v>109314.8</v>
      </c>
      <c r="CU213" s="5">
        <v>101942.09</v>
      </c>
    </row>
    <row r="214" spans="1:99" s="1" customFormat="1" ht="25.5" customHeight="1" x14ac:dyDescent="0.2">
      <c r="A214" s="137">
        <v>45717</v>
      </c>
      <c r="B214" s="10">
        <v>5948</v>
      </c>
      <c r="C214" s="9">
        <f t="shared" si="41"/>
        <v>11.53</v>
      </c>
      <c r="D214" s="8">
        <v>2716</v>
      </c>
      <c r="E214" s="7">
        <v>1917</v>
      </c>
      <c r="F214" s="7">
        <v>1013</v>
      </c>
      <c r="G214" s="6">
        <v>297</v>
      </c>
      <c r="H214" s="11">
        <v>908</v>
      </c>
      <c r="I214" s="10">
        <v>1006080.78</v>
      </c>
      <c r="J214" s="9">
        <f t="shared" si="28"/>
        <v>9.02</v>
      </c>
      <c r="K214" s="8">
        <v>434516.29</v>
      </c>
      <c r="L214" s="7">
        <v>351408.88</v>
      </c>
      <c r="M214" s="7">
        <v>155302.56</v>
      </c>
      <c r="N214" s="6">
        <v>64062.01</v>
      </c>
      <c r="O214" s="5">
        <v>196816.28</v>
      </c>
      <c r="P214" s="10">
        <v>13483</v>
      </c>
      <c r="Q214" s="9">
        <f t="shared" si="29"/>
        <v>2.87</v>
      </c>
      <c r="R214" s="8">
        <v>5418</v>
      </c>
      <c r="S214" s="7">
        <v>3312</v>
      </c>
      <c r="T214" s="7">
        <v>4104</v>
      </c>
      <c r="U214" s="6">
        <v>648</v>
      </c>
      <c r="V214" s="11">
        <v>-792</v>
      </c>
      <c r="W214" s="10">
        <v>689021.47</v>
      </c>
      <c r="X214" s="9">
        <f t="shared" si="30"/>
        <v>3.84</v>
      </c>
      <c r="Y214" s="8">
        <v>270725.19</v>
      </c>
      <c r="Z214" s="7">
        <v>174512.42</v>
      </c>
      <c r="AA214" s="7">
        <v>207636.31</v>
      </c>
      <c r="AB214" s="6">
        <v>36103.279999999999</v>
      </c>
      <c r="AC214" s="5">
        <v>-33123.89</v>
      </c>
      <c r="AD214" s="10">
        <v>386</v>
      </c>
      <c r="AE214" s="9">
        <f t="shared" si="31"/>
        <v>-7.66</v>
      </c>
      <c r="AF214" s="8">
        <v>62</v>
      </c>
      <c r="AG214" s="7">
        <v>157</v>
      </c>
      <c r="AH214" s="7">
        <v>27</v>
      </c>
      <c r="AI214" s="6">
        <v>140</v>
      </c>
      <c r="AJ214" s="11">
        <v>130</v>
      </c>
      <c r="AK214" s="10">
        <v>160675.07</v>
      </c>
      <c r="AL214" s="9">
        <f t="shared" si="32"/>
        <v>7.9</v>
      </c>
      <c r="AM214" s="8">
        <v>10240.49</v>
      </c>
      <c r="AN214" s="7">
        <v>42942.85</v>
      </c>
      <c r="AO214" s="7">
        <v>5382.81</v>
      </c>
      <c r="AP214" s="6">
        <v>102108.92</v>
      </c>
      <c r="AQ214" s="5">
        <v>37560.04</v>
      </c>
      <c r="AR214" s="10">
        <v>229</v>
      </c>
      <c r="AS214" s="9">
        <f t="shared" si="33"/>
        <v>15.08</v>
      </c>
      <c r="AT214" s="8">
        <v>12</v>
      </c>
      <c r="AU214" s="7">
        <v>50</v>
      </c>
      <c r="AV214" s="7">
        <v>10</v>
      </c>
      <c r="AW214" s="6">
        <v>157</v>
      </c>
      <c r="AX214" s="11">
        <v>40</v>
      </c>
      <c r="AY214" s="10">
        <v>150308.81</v>
      </c>
      <c r="AZ214" s="9">
        <f t="shared" si="34"/>
        <v>-1.81</v>
      </c>
      <c r="BA214" s="8">
        <v>1710.83</v>
      </c>
      <c r="BB214" s="7">
        <v>16622.14</v>
      </c>
      <c r="BC214" s="7">
        <v>1458.03</v>
      </c>
      <c r="BD214" s="6">
        <v>130517.81</v>
      </c>
      <c r="BE214" s="5">
        <v>15164.11</v>
      </c>
      <c r="BF214" s="10">
        <v>72</v>
      </c>
      <c r="BG214" s="9">
        <f t="shared" si="35"/>
        <v>-7.69</v>
      </c>
      <c r="BH214" s="8">
        <v>10</v>
      </c>
      <c r="BI214" s="7">
        <v>16</v>
      </c>
      <c r="BJ214" s="7">
        <v>9</v>
      </c>
      <c r="BK214" s="6">
        <v>37</v>
      </c>
      <c r="BL214" s="11">
        <v>7</v>
      </c>
      <c r="BM214" s="10">
        <v>59800.84</v>
      </c>
      <c r="BN214" s="9">
        <f t="shared" si="36"/>
        <v>-30.43</v>
      </c>
      <c r="BO214" s="8">
        <v>3786.2</v>
      </c>
      <c r="BP214" s="7">
        <v>12942.83</v>
      </c>
      <c r="BQ214" s="7">
        <v>9858.6200000000008</v>
      </c>
      <c r="BR214" s="6">
        <v>33213.19</v>
      </c>
      <c r="BS214" s="5">
        <v>3084.21</v>
      </c>
      <c r="BT214" s="10">
        <v>71</v>
      </c>
      <c r="BU214" s="9">
        <f t="shared" si="37"/>
        <v>16.39</v>
      </c>
      <c r="BV214" s="8">
        <v>4</v>
      </c>
      <c r="BW214" s="7">
        <v>25</v>
      </c>
      <c r="BX214" s="7">
        <v>5</v>
      </c>
      <c r="BY214" s="6">
        <v>37</v>
      </c>
      <c r="BZ214" s="11">
        <v>20</v>
      </c>
      <c r="CA214" s="10">
        <v>91823.24</v>
      </c>
      <c r="CB214" s="9">
        <f t="shared" si="38"/>
        <v>27.85</v>
      </c>
      <c r="CC214" s="8">
        <v>2008.12</v>
      </c>
      <c r="CD214" s="7">
        <v>18331.11</v>
      </c>
      <c r="CE214" s="7">
        <v>3359</v>
      </c>
      <c r="CF214" s="6">
        <v>68125.009999999995</v>
      </c>
      <c r="CG214" s="5">
        <v>14972.11</v>
      </c>
      <c r="CH214" s="10">
        <v>1536</v>
      </c>
      <c r="CI214" s="9">
        <f t="shared" si="39"/>
        <v>12.2</v>
      </c>
      <c r="CJ214" s="8">
        <v>162</v>
      </c>
      <c r="CK214" s="7">
        <v>575</v>
      </c>
      <c r="CL214" s="7">
        <v>247</v>
      </c>
      <c r="CM214" s="6">
        <v>551</v>
      </c>
      <c r="CN214" s="11">
        <v>329</v>
      </c>
      <c r="CO214" s="10">
        <v>520759.46</v>
      </c>
      <c r="CP214" s="9">
        <f t="shared" si="40"/>
        <v>7.59</v>
      </c>
      <c r="CQ214" s="8">
        <v>41893.08</v>
      </c>
      <c r="CR214" s="7">
        <v>194845.88</v>
      </c>
      <c r="CS214" s="7">
        <v>71999.72</v>
      </c>
      <c r="CT214" s="6">
        <v>211433.46</v>
      </c>
      <c r="CU214" s="5">
        <v>123433.48</v>
      </c>
    </row>
    <row r="215" spans="1:99" s="1" customFormat="1" ht="25.5" customHeight="1" x14ac:dyDescent="0.2">
      <c r="A215" s="137">
        <v>45748</v>
      </c>
      <c r="B215" s="10">
        <v>4453</v>
      </c>
      <c r="C215" s="9">
        <f t="shared" si="41"/>
        <v>5.15</v>
      </c>
      <c r="D215" s="8">
        <v>1958</v>
      </c>
      <c r="E215" s="7">
        <v>1446</v>
      </c>
      <c r="F215" s="7">
        <v>815</v>
      </c>
      <c r="G215" s="6">
        <v>234</v>
      </c>
      <c r="H215" s="11">
        <v>631</v>
      </c>
      <c r="I215" s="10">
        <v>722839.82</v>
      </c>
      <c r="J215" s="9">
        <f t="shared" ref="J215:J220" si="42">IFERROR(ROUND((I215-I203)/I203*100,2),"")</f>
        <v>2</v>
      </c>
      <c r="K215" s="8">
        <v>316033.62</v>
      </c>
      <c r="L215" s="7">
        <v>241770.54</v>
      </c>
      <c r="M215" s="7">
        <v>126198.24</v>
      </c>
      <c r="N215" s="6">
        <v>38837.42</v>
      </c>
      <c r="O215" s="5">
        <v>115572.3</v>
      </c>
      <c r="P215" s="10">
        <v>10684</v>
      </c>
      <c r="Q215" s="9">
        <f t="shared" ref="Q215:Q220" si="43">IFERROR(ROUND((P215-P203)/P203*100,2),"")</f>
        <v>-3.51</v>
      </c>
      <c r="R215" s="8">
        <v>4597</v>
      </c>
      <c r="S215" s="7">
        <v>2823</v>
      </c>
      <c r="T215" s="7">
        <v>2761</v>
      </c>
      <c r="U215" s="6">
        <v>503</v>
      </c>
      <c r="V215" s="11">
        <v>62</v>
      </c>
      <c r="W215" s="10">
        <v>514461.34</v>
      </c>
      <c r="X215" s="9">
        <f t="shared" ref="X215:X220" si="44">IFERROR(ROUND((W215-W203)/W203*100,2),"")</f>
        <v>-3.93</v>
      </c>
      <c r="Y215" s="8">
        <v>206684.38</v>
      </c>
      <c r="Z215" s="7">
        <v>146705.82</v>
      </c>
      <c r="AA215" s="7">
        <v>135297.46</v>
      </c>
      <c r="AB215" s="6">
        <v>25773.68</v>
      </c>
      <c r="AC215" s="5">
        <v>11408.36</v>
      </c>
      <c r="AD215" s="10">
        <v>240</v>
      </c>
      <c r="AE215" s="9">
        <f t="shared" ref="AE215:AE220" si="45">IFERROR(ROUND((AD215-AD203)/AD203*100,2),"")</f>
        <v>-5.88</v>
      </c>
      <c r="AF215" s="8">
        <v>27</v>
      </c>
      <c r="AG215" s="7">
        <v>103</v>
      </c>
      <c r="AH215" s="7">
        <v>21</v>
      </c>
      <c r="AI215" s="6">
        <v>89</v>
      </c>
      <c r="AJ215" s="11">
        <v>82</v>
      </c>
      <c r="AK215" s="10">
        <v>63143.13</v>
      </c>
      <c r="AL215" s="9">
        <f t="shared" ref="AL215:AL220" si="46">IFERROR(ROUND((AK215-AK203)/AK203*100,2),"")</f>
        <v>-19.28</v>
      </c>
      <c r="AM215" s="8">
        <v>3749.86</v>
      </c>
      <c r="AN215" s="7">
        <v>22954.35</v>
      </c>
      <c r="AO215" s="7">
        <v>7061.98</v>
      </c>
      <c r="AP215" s="6">
        <v>29376.94</v>
      </c>
      <c r="AQ215" s="5">
        <v>15892.37</v>
      </c>
      <c r="AR215" s="10">
        <v>132</v>
      </c>
      <c r="AS215" s="9">
        <f t="shared" ref="AS215:AS220" si="47">IFERROR(ROUND((AR215-AR203)/AR203*100,2),"")</f>
        <v>10</v>
      </c>
      <c r="AT215" s="8">
        <v>7</v>
      </c>
      <c r="AU215" s="7">
        <v>37</v>
      </c>
      <c r="AV215" s="7">
        <v>12</v>
      </c>
      <c r="AW215" s="6">
        <v>76</v>
      </c>
      <c r="AX215" s="11">
        <v>25</v>
      </c>
      <c r="AY215" s="10">
        <v>74157.02</v>
      </c>
      <c r="AZ215" s="9">
        <f t="shared" ref="AZ215:AZ220" si="48">IFERROR(ROUND((AY215-AY203)/AY203*100,2),"")</f>
        <v>92.94</v>
      </c>
      <c r="BA215" s="8">
        <v>2645.1</v>
      </c>
      <c r="BB215" s="7">
        <v>8286.11</v>
      </c>
      <c r="BC215" s="7">
        <v>3181.59</v>
      </c>
      <c r="BD215" s="6">
        <v>60044.22</v>
      </c>
      <c r="BE215" s="5">
        <v>5104.5200000000004</v>
      </c>
      <c r="BF215" s="10">
        <v>42</v>
      </c>
      <c r="BG215" s="9">
        <f t="shared" ref="BG215:BG220" si="49">IFERROR(ROUND((BF215-BF203)/BF203*100,2),"")</f>
        <v>-17.649999999999999</v>
      </c>
      <c r="BH215" s="8">
        <v>8</v>
      </c>
      <c r="BI215" s="7">
        <v>13</v>
      </c>
      <c r="BJ215" s="7">
        <v>6</v>
      </c>
      <c r="BK215" s="6">
        <v>15</v>
      </c>
      <c r="BL215" s="11">
        <v>7</v>
      </c>
      <c r="BM215" s="10">
        <v>41455.71</v>
      </c>
      <c r="BN215" s="9">
        <f t="shared" ref="BN215:BN220" si="50">IFERROR(ROUND((BM215-BM203)/BM203*100,2),"")</f>
        <v>-39.29</v>
      </c>
      <c r="BO215" s="8">
        <v>1862.82</v>
      </c>
      <c r="BP215" s="7">
        <v>9805.99</v>
      </c>
      <c r="BQ215" s="7">
        <v>3138.82</v>
      </c>
      <c r="BR215" s="6">
        <v>26648.080000000002</v>
      </c>
      <c r="BS215" s="5">
        <v>6667.17</v>
      </c>
      <c r="BT215" s="10">
        <v>38</v>
      </c>
      <c r="BU215" s="9">
        <f t="shared" ref="BU215:BU220" si="51">IFERROR(ROUND((BT215-BT203)/BT203*100,2),"")</f>
        <v>-17.39</v>
      </c>
      <c r="BV215" s="8">
        <v>2</v>
      </c>
      <c r="BW215" s="7">
        <v>15</v>
      </c>
      <c r="BX215" s="7">
        <v>2</v>
      </c>
      <c r="BY215" s="6">
        <v>19</v>
      </c>
      <c r="BZ215" s="11">
        <v>13</v>
      </c>
      <c r="CA215" s="10">
        <v>65647.33</v>
      </c>
      <c r="CB215" s="9">
        <f t="shared" ref="CB215:CB220" si="52">IFERROR(ROUND((CA215-CA203)/CA203*100,2),"")</f>
        <v>13.18</v>
      </c>
      <c r="CC215" s="8">
        <v>1969.01</v>
      </c>
      <c r="CD215" s="7">
        <v>6739.95</v>
      </c>
      <c r="CE215" s="7">
        <v>2381.86</v>
      </c>
      <c r="CF215" s="6">
        <v>54556.51</v>
      </c>
      <c r="CG215" s="5">
        <v>4358.09</v>
      </c>
      <c r="CH215" s="10">
        <v>969</v>
      </c>
      <c r="CI215" s="9">
        <f t="shared" ref="CI215:CI220" si="53">IFERROR(ROUND((CH215-CH203)/CH203*100,2),"")</f>
        <v>6.72</v>
      </c>
      <c r="CJ215" s="8">
        <v>107</v>
      </c>
      <c r="CK215" s="7">
        <v>358</v>
      </c>
      <c r="CL215" s="7">
        <v>141</v>
      </c>
      <c r="CM215" s="6">
        <v>363</v>
      </c>
      <c r="CN215" s="11">
        <v>217</v>
      </c>
      <c r="CO215" s="10">
        <v>306602.78999999998</v>
      </c>
      <c r="CP215" s="9">
        <f t="shared" ref="CP215:CP220" si="54">IFERROR(ROUND((CO215-CO203)/CO203*100,2),"")</f>
        <v>11.93</v>
      </c>
      <c r="CQ215" s="8">
        <v>26288.23</v>
      </c>
      <c r="CR215" s="7">
        <v>124019.98</v>
      </c>
      <c r="CS215" s="7">
        <v>38452.639999999999</v>
      </c>
      <c r="CT215" s="6">
        <v>117841.94</v>
      </c>
      <c r="CU215" s="5">
        <v>85567.34</v>
      </c>
    </row>
    <row r="216" spans="1:99" s="1" customFormat="1" ht="25.5" customHeight="1" x14ac:dyDescent="0.2">
      <c r="A216" s="137">
        <v>45778</v>
      </c>
      <c r="B216" s="10">
        <v>4473</v>
      </c>
      <c r="C216" s="9">
        <f t="shared" ref="C216:C220" si="55">IFERROR(ROUND((B216-B204)/B204*100,2),"")</f>
        <v>5.72</v>
      </c>
      <c r="D216" s="8">
        <v>1953</v>
      </c>
      <c r="E216" s="7">
        <v>1514</v>
      </c>
      <c r="F216" s="7">
        <v>774</v>
      </c>
      <c r="G216" s="6">
        <v>229</v>
      </c>
      <c r="H216" s="11">
        <v>743</v>
      </c>
      <c r="I216" s="10">
        <v>782233.8</v>
      </c>
      <c r="J216" s="9">
        <f t="shared" si="42"/>
        <v>7.1</v>
      </c>
      <c r="K216" s="8">
        <v>326673.61</v>
      </c>
      <c r="L216" s="7">
        <v>278375.28000000003</v>
      </c>
      <c r="M216" s="7">
        <v>128470.43</v>
      </c>
      <c r="N216" s="6">
        <v>48273.69</v>
      </c>
      <c r="O216" s="5">
        <v>150345.64000000001</v>
      </c>
      <c r="P216" s="10">
        <v>10298</v>
      </c>
      <c r="Q216" s="9">
        <f t="shared" si="43"/>
        <v>-0.17</v>
      </c>
      <c r="R216" s="8">
        <v>4063</v>
      </c>
      <c r="S216" s="7">
        <v>2997</v>
      </c>
      <c r="T216" s="7">
        <v>2769</v>
      </c>
      <c r="U216" s="6">
        <v>469</v>
      </c>
      <c r="V216" s="11">
        <v>228</v>
      </c>
      <c r="W216" s="10">
        <v>511977.15</v>
      </c>
      <c r="X216" s="9">
        <f t="shared" si="44"/>
        <v>0.85</v>
      </c>
      <c r="Y216" s="8">
        <v>193479.79</v>
      </c>
      <c r="Z216" s="7">
        <v>158897.79</v>
      </c>
      <c r="AA216" s="7">
        <v>135431.29</v>
      </c>
      <c r="AB216" s="6">
        <v>24168.28</v>
      </c>
      <c r="AC216" s="5">
        <v>23466.5</v>
      </c>
      <c r="AD216" s="10">
        <v>263</v>
      </c>
      <c r="AE216" s="9">
        <f t="shared" si="45"/>
        <v>5.2</v>
      </c>
      <c r="AF216" s="8">
        <v>33</v>
      </c>
      <c r="AG216" s="7">
        <v>115</v>
      </c>
      <c r="AH216" s="7">
        <v>30</v>
      </c>
      <c r="AI216" s="6">
        <v>85</v>
      </c>
      <c r="AJ216" s="11">
        <v>85</v>
      </c>
      <c r="AK216" s="10">
        <v>106955.17</v>
      </c>
      <c r="AL216" s="9">
        <f t="shared" si="46"/>
        <v>30.97</v>
      </c>
      <c r="AM216" s="8">
        <v>6942.96</v>
      </c>
      <c r="AN216" s="7">
        <v>24318.49</v>
      </c>
      <c r="AO216" s="7">
        <v>11055.38</v>
      </c>
      <c r="AP216" s="6">
        <v>64638.34</v>
      </c>
      <c r="AQ216" s="5">
        <v>13263.11</v>
      </c>
      <c r="AR216" s="10">
        <v>122</v>
      </c>
      <c r="AS216" s="9">
        <f t="shared" si="47"/>
        <v>-17.57</v>
      </c>
      <c r="AT216" s="8">
        <v>11</v>
      </c>
      <c r="AU216" s="7">
        <v>34</v>
      </c>
      <c r="AV216" s="7">
        <v>5</v>
      </c>
      <c r="AW216" s="6">
        <v>72</v>
      </c>
      <c r="AX216" s="11">
        <v>29</v>
      </c>
      <c r="AY216" s="10">
        <v>43143.55</v>
      </c>
      <c r="AZ216" s="9">
        <f t="shared" si="48"/>
        <v>-37.26</v>
      </c>
      <c r="BA216" s="8">
        <v>3179.27</v>
      </c>
      <c r="BB216" s="7">
        <v>9893.64</v>
      </c>
      <c r="BC216" s="7">
        <v>3816.61</v>
      </c>
      <c r="BD216" s="6">
        <v>26254.03</v>
      </c>
      <c r="BE216" s="5">
        <v>6077.03</v>
      </c>
      <c r="BF216" s="10">
        <v>45</v>
      </c>
      <c r="BG216" s="9">
        <f t="shared" si="49"/>
        <v>28.57</v>
      </c>
      <c r="BH216" s="8">
        <v>4</v>
      </c>
      <c r="BI216" s="7">
        <v>13</v>
      </c>
      <c r="BJ216" s="7">
        <v>10</v>
      </c>
      <c r="BK216" s="6">
        <v>18</v>
      </c>
      <c r="BL216" s="11">
        <v>3</v>
      </c>
      <c r="BM216" s="10">
        <v>33754.11</v>
      </c>
      <c r="BN216" s="9">
        <f t="shared" si="50"/>
        <v>11.89</v>
      </c>
      <c r="BO216" s="8">
        <v>2348.65</v>
      </c>
      <c r="BP216" s="7">
        <v>9143.41</v>
      </c>
      <c r="BQ216" s="7">
        <v>3827.84</v>
      </c>
      <c r="BR216" s="6">
        <v>18434.21</v>
      </c>
      <c r="BS216" s="5">
        <v>5315.57</v>
      </c>
      <c r="BT216" s="10">
        <v>37</v>
      </c>
      <c r="BU216" s="9">
        <f t="shared" si="51"/>
        <v>-2.63</v>
      </c>
      <c r="BV216" s="8">
        <v>3</v>
      </c>
      <c r="BW216" s="7">
        <v>20</v>
      </c>
      <c r="BX216" s="7">
        <v>3</v>
      </c>
      <c r="BY216" s="6">
        <v>11</v>
      </c>
      <c r="BZ216" s="11">
        <v>17</v>
      </c>
      <c r="CA216" s="10">
        <v>34903.870000000003</v>
      </c>
      <c r="CB216" s="9">
        <f t="shared" si="52"/>
        <v>32.96</v>
      </c>
      <c r="CC216" s="8">
        <v>1464.11</v>
      </c>
      <c r="CD216" s="7">
        <v>5240.8</v>
      </c>
      <c r="CE216" s="7">
        <v>2875.16</v>
      </c>
      <c r="CF216" s="6">
        <v>25323.8</v>
      </c>
      <c r="CG216" s="5">
        <v>2365.64</v>
      </c>
      <c r="CH216" s="10">
        <v>962</v>
      </c>
      <c r="CI216" s="9">
        <f t="shared" si="53"/>
        <v>-2.2400000000000002</v>
      </c>
      <c r="CJ216" s="8">
        <v>114</v>
      </c>
      <c r="CK216" s="7">
        <v>383</v>
      </c>
      <c r="CL216" s="7">
        <v>161</v>
      </c>
      <c r="CM216" s="6">
        <v>301</v>
      </c>
      <c r="CN216" s="11">
        <v>225</v>
      </c>
      <c r="CO216" s="10">
        <v>316598.36</v>
      </c>
      <c r="CP216" s="9">
        <f t="shared" si="54"/>
        <v>-0.51</v>
      </c>
      <c r="CQ216" s="8">
        <v>25147.1</v>
      </c>
      <c r="CR216" s="7">
        <v>122466.66</v>
      </c>
      <c r="CS216" s="7">
        <v>47009.32</v>
      </c>
      <c r="CT216" s="6">
        <v>114226.34</v>
      </c>
      <c r="CU216" s="5">
        <v>83206.28</v>
      </c>
    </row>
    <row r="217" spans="1:99" s="1" customFormat="1" ht="25.5" customHeight="1" x14ac:dyDescent="0.2">
      <c r="A217" s="137">
        <v>45809</v>
      </c>
      <c r="B217" s="10">
        <v>5110</v>
      </c>
      <c r="C217" s="9">
        <f t="shared" si="55"/>
        <v>14.24</v>
      </c>
      <c r="D217" s="8">
        <v>2192</v>
      </c>
      <c r="E217" s="7">
        <v>1716</v>
      </c>
      <c r="F217" s="7">
        <v>941</v>
      </c>
      <c r="G217" s="6">
        <v>258</v>
      </c>
      <c r="H217" s="11">
        <v>777</v>
      </c>
      <c r="I217" s="10">
        <v>890559.38</v>
      </c>
      <c r="J217" s="9">
        <f t="shared" si="42"/>
        <v>13.69</v>
      </c>
      <c r="K217" s="8">
        <v>367924.74</v>
      </c>
      <c r="L217" s="7">
        <v>304591.32</v>
      </c>
      <c r="M217" s="7">
        <v>164756.74</v>
      </c>
      <c r="N217" s="6">
        <v>53057.599999999999</v>
      </c>
      <c r="O217" s="5">
        <v>139976.74</v>
      </c>
      <c r="P217" s="10">
        <v>10898</v>
      </c>
      <c r="Q217" s="9">
        <f t="shared" si="43"/>
        <v>5.45</v>
      </c>
      <c r="R217" s="8">
        <v>4276</v>
      </c>
      <c r="S217" s="7">
        <v>3014</v>
      </c>
      <c r="T217" s="7">
        <v>3096</v>
      </c>
      <c r="U217" s="6">
        <v>512</v>
      </c>
      <c r="V217" s="11">
        <v>-82</v>
      </c>
      <c r="W217" s="10">
        <v>534799.88</v>
      </c>
      <c r="X217" s="9">
        <f t="shared" si="44"/>
        <v>7.22</v>
      </c>
      <c r="Y217" s="8">
        <v>197624.81</v>
      </c>
      <c r="Z217" s="7">
        <v>156661.32</v>
      </c>
      <c r="AA217" s="7">
        <v>152455.47</v>
      </c>
      <c r="AB217" s="6">
        <v>28058.28</v>
      </c>
      <c r="AC217" s="5">
        <v>4205.8500000000004</v>
      </c>
      <c r="AD217" s="10">
        <v>261</v>
      </c>
      <c r="AE217" s="9">
        <f t="shared" si="45"/>
        <v>-2.97</v>
      </c>
      <c r="AF217" s="8">
        <v>30</v>
      </c>
      <c r="AG217" s="7">
        <v>110</v>
      </c>
      <c r="AH217" s="7">
        <v>19</v>
      </c>
      <c r="AI217" s="6">
        <v>102</v>
      </c>
      <c r="AJ217" s="11">
        <v>91</v>
      </c>
      <c r="AK217" s="10">
        <v>76885.77</v>
      </c>
      <c r="AL217" s="9">
        <f t="shared" si="46"/>
        <v>-8.7799999999999994</v>
      </c>
      <c r="AM217" s="8">
        <v>6376.24</v>
      </c>
      <c r="AN217" s="7">
        <v>30153.17</v>
      </c>
      <c r="AO217" s="7">
        <v>3015.9</v>
      </c>
      <c r="AP217" s="6">
        <v>37340.46</v>
      </c>
      <c r="AQ217" s="5">
        <v>27137.27</v>
      </c>
      <c r="AR217" s="10">
        <v>153</v>
      </c>
      <c r="AS217" s="9">
        <f t="shared" si="47"/>
        <v>2</v>
      </c>
      <c r="AT217" s="8">
        <v>12</v>
      </c>
      <c r="AU217" s="7">
        <v>34</v>
      </c>
      <c r="AV217" s="7">
        <v>11</v>
      </c>
      <c r="AW217" s="6">
        <v>96</v>
      </c>
      <c r="AX217" s="11">
        <v>23</v>
      </c>
      <c r="AY217" s="10">
        <v>46124.19</v>
      </c>
      <c r="AZ217" s="9">
        <f t="shared" si="48"/>
        <v>-52.67</v>
      </c>
      <c r="BA217" s="8">
        <v>2419.9</v>
      </c>
      <c r="BB217" s="7">
        <v>8245.33</v>
      </c>
      <c r="BC217" s="7">
        <v>6794.19</v>
      </c>
      <c r="BD217" s="6">
        <v>28664.77</v>
      </c>
      <c r="BE217" s="5">
        <v>1451.14</v>
      </c>
      <c r="BF217" s="10">
        <v>57</v>
      </c>
      <c r="BG217" s="9">
        <f t="shared" si="49"/>
        <v>32.56</v>
      </c>
      <c r="BH217" s="8">
        <v>6</v>
      </c>
      <c r="BI217" s="7">
        <v>22</v>
      </c>
      <c r="BJ217" s="7">
        <v>5</v>
      </c>
      <c r="BK217" s="6">
        <v>24</v>
      </c>
      <c r="BL217" s="11">
        <v>17</v>
      </c>
      <c r="BM217" s="10">
        <v>29946.67</v>
      </c>
      <c r="BN217" s="9">
        <f t="shared" si="50"/>
        <v>-30.78</v>
      </c>
      <c r="BO217" s="8">
        <v>1400.86</v>
      </c>
      <c r="BP217" s="7">
        <v>12159.64</v>
      </c>
      <c r="BQ217" s="7">
        <v>1508.41</v>
      </c>
      <c r="BR217" s="6">
        <v>14877.76</v>
      </c>
      <c r="BS217" s="5">
        <v>10651.23</v>
      </c>
      <c r="BT217" s="10">
        <v>43</v>
      </c>
      <c r="BU217" s="9">
        <f t="shared" si="51"/>
        <v>19.440000000000001</v>
      </c>
      <c r="BV217" s="8">
        <v>3</v>
      </c>
      <c r="BW217" s="7">
        <v>11</v>
      </c>
      <c r="BX217" s="7">
        <v>1</v>
      </c>
      <c r="BY217" s="6">
        <v>28</v>
      </c>
      <c r="BZ217" s="11">
        <v>10</v>
      </c>
      <c r="CA217" s="10">
        <v>64707.65</v>
      </c>
      <c r="CB217" s="9">
        <f t="shared" si="52"/>
        <v>38.26</v>
      </c>
      <c r="CC217" s="8">
        <v>2006.5</v>
      </c>
      <c r="CD217" s="7">
        <v>6142.97</v>
      </c>
      <c r="CE217" s="7">
        <v>1401.19</v>
      </c>
      <c r="CF217" s="6">
        <v>55156.99</v>
      </c>
      <c r="CG217" s="5">
        <v>4741.78</v>
      </c>
      <c r="CH217" s="10">
        <v>1185</v>
      </c>
      <c r="CI217" s="9">
        <f t="shared" si="53"/>
        <v>9.42</v>
      </c>
      <c r="CJ217" s="8">
        <v>143</v>
      </c>
      <c r="CK217" s="7">
        <v>414</v>
      </c>
      <c r="CL217" s="7">
        <v>195</v>
      </c>
      <c r="CM217" s="6">
        <v>431</v>
      </c>
      <c r="CN217" s="11">
        <v>219</v>
      </c>
      <c r="CO217" s="10">
        <v>383362.45</v>
      </c>
      <c r="CP217" s="9">
        <f t="shared" si="54"/>
        <v>12.18</v>
      </c>
      <c r="CQ217" s="8">
        <v>36763.870000000003</v>
      </c>
      <c r="CR217" s="7">
        <v>139072.65</v>
      </c>
      <c r="CS217" s="7">
        <v>58624.97</v>
      </c>
      <c r="CT217" s="6">
        <v>148454.42000000001</v>
      </c>
      <c r="CU217" s="5">
        <v>80415.42</v>
      </c>
    </row>
    <row r="218" spans="1:99" s="1" customFormat="1" ht="25.5" customHeight="1" x14ac:dyDescent="0.2">
      <c r="A218" s="137">
        <v>45839</v>
      </c>
      <c r="B218" s="10">
        <v>5076</v>
      </c>
      <c r="C218" s="9">
        <f t="shared" si="55"/>
        <v>7.57</v>
      </c>
      <c r="D218" s="8">
        <v>2203</v>
      </c>
      <c r="E218" s="7">
        <v>1748</v>
      </c>
      <c r="F218" s="7">
        <v>846</v>
      </c>
      <c r="G218" s="6">
        <v>276</v>
      </c>
      <c r="H218" s="11">
        <v>905</v>
      </c>
      <c r="I218" s="10">
        <v>869818.14</v>
      </c>
      <c r="J218" s="9">
        <f t="shared" si="42"/>
        <v>6.12</v>
      </c>
      <c r="K218" s="8">
        <v>361784.65</v>
      </c>
      <c r="L218" s="7">
        <v>315749.39</v>
      </c>
      <c r="M218" s="7">
        <v>132542.9</v>
      </c>
      <c r="N218" s="6">
        <v>59103.77</v>
      </c>
      <c r="O218" s="5">
        <v>183843.92</v>
      </c>
      <c r="P218" s="10">
        <v>11110</v>
      </c>
      <c r="Q218" s="9">
        <f t="shared" si="43"/>
        <v>0.17</v>
      </c>
      <c r="R218" s="8">
        <v>4409</v>
      </c>
      <c r="S218" s="7">
        <v>3015</v>
      </c>
      <c r="T218" s="7">
        <v>3111</v>
      </c>
      <c r="U218" s="6">
        <v>575</v>
      </c>
      <c r="V218" s="11">
        <v>-96</v>
      </c>
      <c r="W218" s="10">
        <v>539035.87</v>
      </c>
      <c r="X218" s="9">
        <f t="shared" si="44"/>
        <v>-0.53</v>
      </c>
      <c r="Y218" s="8">
        <v>196544.22</v>
      </c>
      <c r="Z218" s="7">
        <v>157676.26999999999</v>
      </c>
      <c r="AA218" s="7">
        <v>153885.74</v>
      </c>
      <c r="AB218" s="6">
        <v>30929.64</v>
      </c>
      <c r="AC218" s="5">
        <v>3790.53</v>
      </c>
      <c r="AD218" s="10">
        <v>255</v>
      </c>
      <c r="AE218" s="9">
        <f t="shared" si="45"/>
        <v>5.81</v>
      </c>
      <c r="AF218" s="8">
        <v>34</v>
      </c>
      <c r="AG218" s="7">
        <v>113</v>
      </c>
      <c r="AH218" s="7">
        <v>21</v>
      </c>
      <c r="AI218" s="6">
        <v>86</v>
      </c>
      <c r="AJ218" s="11">
        <v>93</v>
      </c>
      <c r="AK218" s="10">
        <v>82348.34</v>
      </c>
      <c r="AL218" s="9">
        <f t="shared" si="46"/>
        <v>-16.47</v>
      </c>
      <c r="AM218" s="8">
        <v>5514.38</v>
      </c>
      <c r="AN218" s="7">
        <v>26905.17</v>
      </c>
      <c r="AO218" s="7">
        <v>4545.58</v>
      </c>
      <c r="AP218" s="6">
        <v>45285.15</v>
      </c>
      <c r="AQ218" s="5">
        <v>22457.65</v>
      </c>
      <c r="AR218" s="10">
        <v>152</v>
      </c>
      <c r="AS218" s="9">
        <f t="shared" si="47"/>
        <v>-1.94</v>
      </c>
      <c r="AT218" s="8">
        <v>7</v>
      </c>
      <c r="AU218" s="7">
        <v>53</v>
      </c>
      <c r="AV218" s="7">
        <v>7</v>
      </c>
      <c r="AW218" s="6">
        <v>85</v>
      </c>
      <c r="AX218" s="11">
        <v>46</v>
      </c>
      <c r="AY218" s="10">
        <v>51082.3</v>
      </c>
      <c r="AZ218" s="9">
        <f t="shared" si="48"/>
        <v>-41.12</v>
      </c>
      <c r="BA218" s="8">
        <v>3543.79</v>
      </c>
      <c r="BB218" s="7">
        <v>12900.65</v>
      </c>
      <c r="BC218" s="7">
        <v>4940.51</v>
      </c>
      <c r="BD218" s="6">
        <v>29697.35</v>
      </c>
      <c r="BE218" s="5">
        <v>7960.14</v>
      </c>
      <c r="BF218" s="10">
        <v>58</v>
      </c>
      <c r="BG218" s="9">
        <f t="shared" si="49"/>
        <v>31.82</v>
      </c>
      <c r="BH218" s="8">
        <v>6</v>
      </c>
      <c r="BI218" s="7">
        <v>16</v>
      </c>
      <c r="BJ218" s="7">
        <v>7</v>
      </c>
      <c r="BK218" s="6">
        <v>29</v>
      </c>
      <c r="BL218" s="11">
        <v>9</v>
      </c>
      <c r="BM218" s="10">
        <v>42886.21</v>
      </c>
      <c r="BN218" s="9">
        <f t="shared" si="50"/>
        <v>22.47</v>
      </c>
      <c r="BO218" s="8">
        <v>1206.92</v>
      </c>
      <c r="BP218" s="7">
        <v>14800.32</v>
      </c>
      <c r="BQ218" s="7">
        <v>4206.9799999999996</v>
      </c>
      <c r="BR218" s="6">
        <v>22671.99</v>
      </c>
      <c r="BS218" s="5">
        <v>10593.34</v>
      </c>
      <c r="BT218" s="10">
        <v>45</v>
      </c>
      <c r="BU218" s="9">
        <f t="shared" si="51"/>
        <v>2.27</v>
      </c>
      <c r="BV218" s="8">
        <v>2</v>
      </c>
      <c r="BW218" s="7">
        <v>23</v>
      </c>
      <c r="BX218" s="7">
        <v>1</v>
      </c>
      <c r="BY218" s="6">
        <v>19</v>
      </c>
      <c r="BZ218" s="11">
        <v>22</v>
      </c>
      <c r="CA218" s="10">
        <v>171442.97</v>
      </c>
      <c r="CB218" s="9">
        <f t="shared" si="52"/>
        <v>235.26</v>
      </c>
      <c r="CC218" s="8">
        <v>615.16999999999996</v>
      </c>
      <c r="CD218" s="7">
        <v>17499.03</v>
      </c>
      <c r="CE218" s="7">
        <v>815.4</v>
      </c>
      <c r="CF218" s="6">
        <v>152513.37</v>
      </c>
      <c r="CG218" s="5">
        <v>16683.63</v>
      </c>
      <c r="CH218" s="10">
        <v>1070</v>
      </c>
      <c r="CI218" s="9">
        <f t="shared" si="53"/>
        <v>-1.38</v>
      </c>
      <c r="CJ218" s="8">
        <v>115</v>
      </c>
      <c r="CK218" s="7">
        <v>447</v>
      </c>
      <c r="CL218" s="7">
        <v>165</v>
      </c>
      <c r="CM218" s="6">
        <v>341</v>
      </c>
      <c r="CN218" s="11">
        <v>284</v>
      </c>
      <c r="CO218" s="10">
        <v>315998.27</v>
      </c>
      <c r="CP218" s="9">
        <f t="shared" si="54"/>
        <v>-7.87</v>
      </c>
      <c r="CQ218" s="8">
        <v>25874.44</v>
      </c>
      <c r="CR218" s="7">
        <v>138651.15</v>
      </c>
      <c r="CS218" s="7">
        <v>42669.7</v>
      </c>
      <c r="CT218" s="6">
        <v>108286.29</v>
      </c>
      <c r="CU218" s="5">
        <v>96498.14</v>
      </c>
    </row>
    <row r="219" spans="1:99" s="1" customFormat="1" ht="25.5" customHeight="1" x14ac:dyDescent="0.2">
      <c r="A219" s="137">
        <v>45870</v>
      </c>
      <c r="B219" s="10">
        <v>4445</v>
      </c>
      <c r="C219" s="9">
        <f t="shared" si="55"/>
        <v>2.02</v>
      </c>
      <c r="D219" s="8">
        <v>1976</v>
      </c>
      <c r="E219" s="7">
        <v>1469</v>
      </c>
      <c r="F219" s="7">
        <v>777</v>
      </c>
      <c r="G219" s="6">
        <v>222</v>
      </c>
      <c r="H219" s="11">
        <v>693</v>
      </c>
      <c r="I219" s="10">
        <v>738293.36</v>
      </c>
      <c r="J219" s="9">
        <f t="shared" si="42"/>
        <v>-1.67</v>
      </c>
      <c r="K219" s="8">
        <v>313881.51</v>
      </c>
      <c r="L219" s="7">
        <v>256388.64</v>
      </c>
      <c r="M219" s="7">
        <v>125886.02</v>
      </c>
      <c r="N219" s="6">
        <v>41961.43</v>
      </c>
      <c r="O219" s="5">
        <v>130678.38</v>
      </c>
      <c r="P219" s="10">
        <v>9540</v>
      </c>
      <c r="Q219" s="9">
        <f t="shared" si="43"/>
        <v>-5.03</v>
      </c>
      <c r="R219" s="8">
        <v>3767</v>
      </c>
      <c r="S219" s="7">
        <v>2707</v>
      </c>
      <c r="T219" s="7">
        <v>2614</v>
      </c>
      <c r="U219" s="6">
        <v>452</v>
      </c>
      <c r="V219" s="11">
        <v>93</v>
      </c>
      <c r="W219" s="10">
        <v>465766.94</v>
      </c>
      <c r="X219" s="9">
        <f t="shared" si="44"/>
        <v>-4.8600000000000003</v>
      </c>
      <c r="Y219" s="8">
        <v>171741.62</v>
      </c>
      <c r="Z219" s="7">
        <v>141648.66</v>
      </c>
      <c r="AA219" s="7">
        <v>128894.15</v>
      </c>
      <c r="AB219" s="6">
        <v>23482.51</v>
      </c>
      <c r="AC219" s="5">
        <v>12754.51</v>
      </c>
      <c r="AD219" s="10">
        <v>252</v>
      </c>
      <c r="AE219" s="9">
        <f t="shared" si="45"/>
        <v>-2.7</v>
      </c>
      <c r="AF219" s="8">
        <v>37</v>
      </c>
      <c r="AG219" s="7">
        <v>102</v>
      </c>
      <c r="AH219" s="7">
        <v>20</v>
      </c>
      <c r="AI219" s="6">
        <v>93</v>
      </c>
      <c r="AJ219" s="11">
        <v>82</v>
      </c>
      <c r="AK219" s="10">
        <v>103083.66</v>
      </c>
      <c r="AL219" s="9">
        <f t="shared" si="46"/>
        <v>12</v>
      </c>
      <c r="AM219" s="8">
        <v>7936.92</v>
      </c>
      <c r="AN219" s="7">
        <v>39295.81</v>
      </c>
      <c r="AO219" s="7">
        <v>6208.84</v>
      </c>
      <c r="AP219" s="6">
        <v>49642.09</v>
      </c>
      <c r="AQ219" s="5">
        <v>33086.97</v>
      </c>
      <c r="AR219" s="10">
        <v>133</v>
      </c>
      <c r="AS219" s="9">
        <f t="shared" si="47"/>
        <v>-8.2799999999999994</v>
      </c>
      <c r="AT219" s="8">
        <v>11</v>
      </c>
      <c r="AU219" s="7">
        <v>38</v>
      </c>
      <c r="AV219" s="7">
        <v>10</v>
      </c>
      <c r="AW219" s="6">
        <v>74</v>
      </c>
      <c r="AX219" s="11">
        <v>28</v>
      </c>
      <c r="AY219" s="10">
        <v>65359.040000000001</v>
      </c>
      <c r="AZ219" s="9">
        <f t="shared" si="48"/>
        <v>30.65</v>
      </c>
      <c r="BA219" s="8">
        <v>3047.98</v>
      </c>
      <c r="BB219" s="7">
        <v>20425.330000000002</v>
      </c>
      <c r="BC219" s="7">
        <v>3491.65</v>
      </c>
      <c r="BD219" s="6">
        <v>38394.080000000002</v>
      </c>
      <c r="BE219" s="5">
        <v>16933.68</v>
      </c>
      <c r="BF219" s="10">
        <v>51</v>
      </c>
      <c r="BG219" s="9">
        <f t="shared" si="49"/>
        <v>0</v>
      </c>
      <c r="BH219" s="8">
        <v>2</v>
      </c>
      <c r="BI219" s="7">
        <v>16</v>
      </c>
      <c r="BJ219" s="7">
        <v>8</v>
      </c>
      <c r="BK219" s="6">
        <v>25</v>
      </c>
      <c r="BL219" s="11">
        <v>8</v>
      </c>
      <c r="BM219" s="10">
        <v>29872.98</v>
      </c>
      <c r="BN219" s="9">
        <f t="shared" si="50"/>
        <v>-23.38</v>
      </c>
      <c r="BO219" s="8">
        <v>422.7</v>
      </c>
      <c r="BP219" s="7">
        <v>6942.05</v>
      </c>
      <c r="BQ219" s="7">
        <v>3747.32</v>
      </c>
      <c r="BR219" s="6">
        <v>18760.91</v>
      </c>
      <c r="BS219" s="5">
        <v>3194.73</v>
      </c>
      <c r="BT219" s="10">
        <v>41</v>
      </c>
      <c r="BU219" s="9">
        <f t="shared" si="51"/>
        <v>13.89</v>
      </c>
      <c r="BV219" s="8">
        <v>3</v>
      </c>
      <c r="BW219" s="7">
        <v>22</v>
      </c>
      <c r="BX219" s="7">
        <v>3</v>
      </c>
      <c r="BY219" s="6">
        <v>13</v>
      </c>
      <c r="BZ219" s="11">
        <v>19</v>
      </c>
      <c r="CA219" s="10">
        <v>46293.31</v>
      </c>
      <c r="CB219" s="9">
        <f t="shared" si="52"/>
        <v>37.729999999999997</v>
      </c>
      <c r="CC219" s="8">
        <v>1359.87</v>
      </c>
      <c r="CD219" s="7">
        <v>9943.6200000000008</v>
      </c>
      <c r="CE219" s="7">
        <v>1991.24</v>
      </c>
      <c r="CF219" s="6">
        <v>32998.58</v>
      </c>
      <c r="CG219" s="5">
        <v>7952.38</v>
      </c>
      <c r="CH219" s="10">
        <v>1028</v>
      </c>
      <c r="CI219" s="9">
        <f t="shared" si="53"/>
        <v>-2.37</v>
      </c>
      <c r="CJ219" s="8">
        <v>111</v>
      </c>
      <c r="CK219" s="7">
        <v>363</v>
      </c>
      <c r="CL219" s="7">
        <v>198</v>
      </c>
      <c r="CM219" s="6">
        <v>356</v>
      </c>
      <c r="CN219" s="11">
        <v>165</v>
      </c>
      <c r="CO219" s="10">
        <v>344541.71</v>
      </c>
      <c r="CP219" s="9">
        <f t="shared" si="54"/>
        <v>3.87</v>
      </c>
      <c r="CQ219" s="8">
        <v>26800.28</v>
      </c>
      <c r="CR219" s="7">
        <v>135482.60999999999</v>
      </c>
      <c r="CS219" s="7">
        <v>58997.59</v>
      </c>
      <c r="CT219" s="6">
        <v>123261.23</v>
      </c>
      <c r="CU219" s="5">
        <v>76485.02</v>
      </c>
    </row>
    <row r="220" spans="1:99" s="1" customFormat="1" ht="25.5" customHeight="1" thickBot="1" x14ac:dyDescent="0.25">
      <c r="A220" s="137">
        <v>45901</v>
      </c>
      <c r="B220" s="10">
        <v>5003</v>
      </c>
      <c r="C220" s="9">
        <f t="shared" si="55"/>
        <v>7.94</v>
      </c>
      <c r="D220" s="8">
        <v>2100</v>
      </c>
      <c r="E220" s="7">
        <v>1735</v>
      </c>
      <c r="F220" s="7">
        <v>873</v>
      </c>
      <c r="G220" s="6">
        <v>291</v>
      </c>
      <c r="H220" s="11">
        <v>866</v>
      </c>
      <c r="I220" s="10">
        <v>851972.48</v>
      </c>
      <c r="J220" s="9">
        <f t="shared" si="42"/>
        <v>5.96</v>
      </c>
      <c r="K220" s="8">
        <v>344338.4</v>
      </c>
      <c r="L220" s="7">
        <v>302887.45</v>
      </c>
      <c r="M220" s="7">
        <v>135958.67000000001</v>
      </c>
      <c r="N220" s="6">
        <v>67522.42</v>
      </c>
      <c r="O220" s="5">
        <v>168194.32</v>
      </c>
      <c r="P220" s="10">
        <v>11271</v>
      </c>
      <c r="Q220" s="9">
        <f t="shared" si="43"/>
        <v>6</v>
      </c>
      <c r="R220" s="8">
        <v>4338</v>
      </c>
      <c r="S220" s="7">
        <v>3057</v>
      </c>
      <c r="T220" s="7">
        <v>3252</v>
      </c>
      <c r="U220" s="6">
        <v>624</v>
      </c>
      <c r="V220" s="11">
        <v>-195</v>
      </c>
      <c r="W220" s="10">
        <v>550250.68999999994</v>
      </c>
      <c r="X220" s="9">
        <f t="shared" si="44"/>
        <v>4.51</v>
      </c>
      <c r="Y220" s="8">
        <v>198518.92</v>
      </c>
      <c r="Z220" s="7">
        <v>154960.67000000001</v>
      </c>
      <c r="AA220" s="7">
        <v>164906.73000000001</v>
      </c>
      <c r="AB220" s="6">
        <v>31864.37</v>
      </c>
      <c r="AC220" s="5">
        <v>-9946.06</v>
      </c>
      <c r="AD220" s="10">
        <v>345</v>
      </c>
      <c r="AE220" s="9">
        <f t="shared" si="45"/>
        <v>24.1</v>
      </c>
      <c r="AF220" s="8">
        <v>31</v>
      </c>
      <c r="AG220" s="7">
        <v>149</v>
      </c>
      <c r="AH220" s="7">
        <v>23</v>
      </c>
      <c r="AI220" s="6">
        <v>142</v>
      </c>
      <c r="AJ220" s="11">
        <v>126</v>
      </c>
      <c r="AK220" s="10">
        <v>109205.72</v>
      </c>
      <c r="AL220" s="9">
        <f t="shared" si="46"/>
        <v>21.38</v>
      </c>
      <c r="AM220" s="8">
        <v>5196.51</v>
      </c>
      <c r="AN220" s="7">
        <v>34765.94</v>
      </c>
      <c r="AO220" s="7">
        <v>10166.120000000001</v>
      </c>
      <c r="AP220" s="6">
        <v>59077.15</v>
      </c>
      <c r="AQ220" s="5">
        <v>24599.82</v>
      </c>
      <c r="AR220" s="10">
        <v>184</v>
      </c>
      <c r="AS220" s="9">
        <f t="shared" si="47"/>
        <v>15.72</v>
      </c>
      <c r="AT220" s="8">
        <v>14</v>
      </c>
      <c r="AU220" s="7">
        <v>58</v>
      </c>
      <c r="AV220" s="7">
        <v>10</v>
      </c>
      <c r="AW220" s="6">
        <v>102</v>
      </c>
      <c r="AX220" s="11">
        <v>48</v>
      </c>
      <c r="AY220" s="10">
        <v>68184.320000000007</v>
      </c>
      <c r="AZ220" s="9">
        <f t="shared" si="48"/>
        <v>2.73</v>
      </c>
      <c r="BA220" s="8">
        <v>3187.94</v>
      </c>
      <c r="BB220" s="7">
        <v>19988.64</v>
      </c>
      <c r="BC220" s="7">
        <v>2147.73</v>
      </c>
      <c r="BD220" s="6">
        <v>42860.01</v>
      </c>
      <c r="BE220" s="5">
        <v>17840.91</v>
      </c>
      <c r="BF220" s="10">
        <v>64</v>
      </c>
      <c r="BG220" s="9">
        <f t="shared" si="49"/>
        <v>45.45</v>
      </c>
      <c r="BH220" s="8">
        <v>7</v>
      </c>
      <c r="BI220" s="7">
        <v>26</v>
      </c>
      <c r="BJ220" s="7">
        <v>2</v>
      </c>
      <c r="BK220" s="6">
        <v>29</v>
      </c>
      <c r="BL220" s="11">
        <v>24</v>
      </c>
      <c r="BM220" s="10">
        <v>70159.13</v>
      </c>
      <c r="BN220" s="9">
        <f t="shared" si="50"/>
        <v>68.680000000000007</v>
      </c>
      <c r="BO220" s="8">
        <v>3469.68</v>
      </c>
      <c r="BP220" s="7">
        <v>15614.77</v>
      </c>
      <c r="BQ220" s="7">
        <v>10001.200000000001</v>
      </c>
      <c r="BR220" s="6">
        <v>41073.480000000003</v>
      </c>
      <c r="BS220" s="5">
        <v>5613.57</v>
      </c>
      <c r="BT220" s="10">
        <v>45</v>
      </c>
      <c r="BU220" s="9">
        <f t="shared" si="51"/>
        <v>-2.17</v>
      </c>
      <c r="BV220" s="8">
        <v>1</v>
      </c>
      <c r="BW220" s="7">
        <v>22</v>
      </c>
      <c r="BX220" s="7">
        <v>3</v>
      </c>
      <c r="BY220" s="6">
        <v>19</v>
      </c>
      <c r="BZ220" s="11">
        <v>19</v>
      </c>
      <c r="CA220" s="10">
        <v>34469.79</v>
      </c>
      <c r="CB220" s="9">
        <f t="shared" si="52"/>
        <v>-50.12</v>
      </c>
      <c r="CC220" s="8">
        <v>341.01</v>
      </c>
      <c r="CD220" s="7">
        <v>19198.150000000001</v>
      </c>
      <c r="CE220" s="7">
        <v>1233.46</v>
      </c>
      <c r="CF220" s="6">
        <v>13697.17</v>
      </c>
      <c r="CG220" s="5">
        <v>17964.689999999999</v>
      </c>
      <c r="CH220" s="10">
        <v>1309</v>
      </c>
      <c r="CI220" s="9">
        <f t="shared" si="53"/>
        <v>6.34</v>
      </c>
      <c r="CJ220" s="8">
        <v>136</v>
      </c>
      <c r="CK220" s="7">
        <v>498</v>
      </c>
      <c r="CL220" s="7">
        <v>208</v>
      </c>
      <c r="CM220" s="6">
        <v>466</v>
      </c>
      <c r="CN220" s="11">
        <v>291</v>
      </c>
      <c r="CO220" s="10">
        <v>455065.95</v>
      </c>
      <c r="CP220" s="9">
        <f t="shared" si="54"/>
        <v>7.07</v>
      </c>
      <c r="CQ220" s="8">
        <v>34793.550000000003</v>
      </c>
      <c r="CR220" s="7">
        <v>179018.45</v>
      </c>
      <c r="CS220" s="7">
        <v>57655.519999999997</v>
      </c>
      <c r="CT220" s="6">
        <v>181432.14</v>
      </c>
      <c r="CU220" s="5">
        <v>123529.22</v>
      </c>
    </row>
    <row r="221" spans="1:99" s="151" customFormat="1" ht="25.5" customHeight="1" x14ac:dyDescent="0.2">
      <c r="B221" s="152"/>
      <c r="C221" s="153"/>
      <c r="D221" s="152"/>
      <c r="E221" s="152"/>
      <c r="F221" s="152"/>
      <c r="G221" s="152"/>
      <c r="H221" s="152"/>
      <c r="I221" s="152"/>
      <c r="J221" s="153"/>
      <c r="K221" s="152"/>
      <c r="L221" s="152"/>
      <c r="M221" s="152"/>
      <c r="N221" s="152"/>
      <c r="O221" s="152"/>
      <c r="P221" s="152"/>
      <c r="Q221" s="153"/>
      <c r="R221" s="152"/>
      <c r="S221" s="152"/>
      <c r="T221" s="152"/>
      <c r="U221" s="152"/>
      <c r="V221" s="152"/>
      <c r="W221" s="152"/>
      <c r="X221" s="153"/>
      <c r="Y221" s="152"/>
      <c r="Z221" s="152"/>
      <c r="AA221" s="152"/>
      <c r="AB221" s="152"/>
      <c r="AC221" s="152"/>
      <c r="AD221" s="152"/>
      <c r="AE221" s="153"/>
      <c r="AF221" s="152"/>
      <c r="AG221" s="152"/>
      <c r="AH221" s="152"/>
      <c r="AI221" s="152"/>
      <c r="AJ221" s="152"/>
      <c r="AK221" s="152"/>
      <c r="AL221" s="153"/>
      <c r="AM221" s="152"/>
      <c r="AN221" s="152"/>
      <c r="AO221" s="152"/>
      <c r="AP221" s="152"/>
      <c r="AQ221" s="152"/>
      <c r="AR221" s="152"/>
      <c r="AS221" s="153"/>
      <c r="AT221" s="152"/>
      <c r="AU221" s="152"/>
      <c r="AV221" s="152"/>
      <c r="AW221" s="152"/>
      <c r="AX221" s="152"/>
      <c r="AY221" s="152"/>
      <c r="AZ221" s="153"/>
      <c r="BA221" s="152"/>
      <c r="BB221" s="152"/>
      <c r="BC221" s="152"/>
      <c r="BD221" s="152"/>
      <c r="BE221" s="152"/>
      <c r="BF221" s="152"/>
      <c r="BG221" s="153"/>
      <c r="BH221" s="152"/>
      <c r="BI221" s="152"/>
      <c r="BJ221" s="152"/>
      <c r="BK221" s="152"/>
      <c r="BL221" s="152"/>
      <c r="BM221" s="152"/>
      <c r="BN221" s="153"/>
      <c r="BO221" s="152"/>
      <c r="BP221" s="152"/>
      <c r="BQ221" s="152"/>
      <c r="BR221" s="152"/>
      <c r="BS221" s="152"/>
      <c r="BT221" s="152"/>
      <c r="BU221" s="153"/>
      <c r="BV221" s="152"/>
      <c r="BW221" s="152"/>
      <c r="BX221" s="152"/>
      <c r="BY221" s="152"/>
      <c r="BZ221" s="152"/>
      <c r="CA221" s="152"/>
      <c r="CB221" s="153"/>
      <c r="CC221" s="152"/>
      <c r="CD221" s="152"/>
      <c r="CE221" s="152"/>
      <c r="CF221" s="152"/>
      <c r="CG221" s="152"/>
      <c r="CH221" s="152"/>
      <c r="CI221" s="153"/>
      <c r="CJ221" s="152"/>
      <c r="CK221" s="152"/>
      <c r="CL221" s="152"/>
      <c r="CM221" s="152"/>
      <c r="CN221" s="152"/>
      <c r="CO221" s="152"/>
      <c r="CP221" s="153"/>
      <c r="CQ221" s="152"/>
      <c r="CR221" s="152"/>
      <c r="CS221" s="152"/>
      <c r="CT221" s="152"/>
      <c r="CU221" s="152"/>
    </row>
    <row r="222" spans="1:99" ht="16.5" x14ac:dyDescent="0.2">
      <c r="A222" s="154" t="s">
        <v>38</v>
      </c>
    </row>
  </sheetData>
  <phoneticPr fontId="2"/>
  <conditionalFormatting sqref="A1:CJ220 A222 A223:CJ1048576">
    <cfRule type="expression" dxfId="23" priority="1">
      <formula>MATCH(MAX(A:A)+1,A:A, 1)-2&lt;=ROW($A1)=TRUE</formula>
    </cfRule>
  </conditionalFormatting>
  <conditionalFormatting sqref="B221:CJ221">
    <cfRule type="expression" dxfId="22" priority="30">
      <formula>MATCH(MAX(B:B)+1,B:B, 1)-2&lt;=ROW($A222)=TRUE</formula>
    </cfRule>
  </conditionalFormatting>
  <conditionalFormatting sqref="B222:CJ222">
    <cfRule type="expression" dxfId="21" priority="31">
      <formula>MATCH(MAX(B:B)+1,B:B, 1)-2&lt;=ROW(#REF!)=TRUE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22"/>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63</v>
      </c>
      <c r="CS1" s="114" t="s">
        <v>64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14" si="28">IFERROR(ROUND((I151-I139)/I139*100,2),"")</f>
        <v>-3.35</v>
      </c>
      <c r="K151" s="22">
        <v>141458.69</v>
      </c>
      <c r="L151" s="21">
        <v>70738.880000000005</v>
      </c>
      <c r="M151" s="21">
        <v>37393.839999999997</v>
      </c>
      <c r="N151" s="20">
        <v>6591.28</v>
      </c>
      <c r="O151" s="19">
        <v>33345.040000000001</v>
      </c>
      <c r="P151" s="24">
        <v>776</v>
      </c>
      <c r="Q151" s="23">
        <f t="shared" ref="Q151:Q214" si="29">IFERROR(ROUND((P151-P139)/P139*100,2),"")</f>
        <v>-2.63</v>
      </c>
      <c r="R151" s="22">
        <v>358</v>
      </c>
      <c r="S151" s="21">
        <v>199</v>
      </c>
      <c r="T151" s="21">
        <v>191</v>
      </c>
      <c r="U151" s="20">
        <v>28</v>
      </c>
      <c r="V151" s="25">
        <v>8</v>
      </c>
      <c r="W151" s="24">
        <v>51971.85</v>
      </c>
      <c r="X151" s="23">
        <f t="shared" ref="X151:X214" si="30">IFERROR(ROUND((W151-W139)/W139*100,2),"")</f>
        <v>-2.72</v>
      </c>
      <c r="Y151" s="22">
        <v>23979.68</v>
      </c>
      <c r="Z151" s="21">
        <v>13298.66</v>
      </c>
      <c r="AA151" s="21">
        <v>13183.32</v>
      </c>
      <c r="AB151" s="20">
        <v>1510.19</v>
      </c>
      <c r="AC151" s="19">
        <v>115.34</v>
      </c>
      <c r="AD151" s="24">
        <v>40</v>
      </c>
      <c r="AE151" s="23">
        <f t="shared" ref="AE151:AE214" si="31">IFERROR(ROUND((AD151-AD139)/AD139*100,2),"")</f>
        <v>-25.93</v>
      </c>
      <c r="AF151" s="22">
        <v>10</v>
      </c>
      <c r="AG151" s="21">
        <v>17</v>
      </c>
      <c r="AH151" s="21">
        <v>0</v>
      </c>
      <c r="AI151" s="20">
        <v>13</v>
      </c>
      <c r="AJ151" s="25">
        <v>17</v>
      </c>
      <c r="AK151" s="24">
        <v>22043.55</v>
      </c>
      <c r="AL151" s="23">
        <f t="shared" ref="AL151:AL214" si="32">IFERROR(ROUND((AK151-AK139)/AK139*100,2),"")</f>
        <v>-3.26</v>
      </c>
      <c r="AM151" s="22">
        <v>3086.25</v>
      </c>
      <c r="AN151" s="21">
        <v>6609.08</v>
      </c>
      <c r="AO151" s="21">
        <v>0</v>
      </c>
      <c r="AP151" s="20">
        <v>12348.22</v>
      </c>
      <c r="AQ151" s="19">
        <v>6609.08</v>
      </c>
      <c r="AR151" s="24">
        <v>60</v>
      </c>
      <c r="AS151" s="23">
        <f t="shared" ref="AS151:AS214" si="33">IFERROR(ROUND((AR151-AR139)/AR139*100,2),"")</f>
        <v>11.11</v>
      </c>
      <c r="AT151" s="22">
        <v>10</v>
      </c>
      <c r="AU151" s="21">
        <v>18</v>
      </c>
      <c r="AV151" s="21">
        <v>4</v>
      </c>
      <c r="AW151" s="20">
        <v>28</v>
      </c>
      <c r="AX151" s="25">
        <v>14</v>
      </c>
      <c r="AY151" s="24">
        <v>47340.12</v>
      </c>
      <c r="AZ151" s="23">
        <f t="shared" ref="AZ151:AZ214" si="34">IFERROR(ROUND((AY151-AY139)/AY139*100,2),"")</f>
        <v>16.75</v>
      </c>
      <c r="BA151" s="22">
        <v>2471.4899999999998</v>
      </c>
      <c r="BB151" s="21">
        <v>13566.1</v>
      </c>
      <c r="BC151" s="21">
        <v>1331.55</v>
      </c>
      <c r="BD151" s="20">
        <v>29970.98</v>
      </c>
      <c r="BE151" s="19">
        <v>12234.55</v>
      </c>
      <c r="BF151" s="24">
        <v>29</v>
      </c>
      <c r="BG151" s="23">
        <f t="shared" ref="BG151:BG214" si="35">IFERROR(ROUND((BF151-BF139)/BF139*100,2),"")</f>
        <v>-21.62</v>
      </c>
      <c r="BH151" s="22">
        <v>6</v>
      </c>
      <c r="BI151" s="21">
        <v>16</v>
      </c>
      <c r="BJ151" s="21">
        <v>2</v>
      </c>
      <c r="BK151" s="20">
        <v>5</v>
      </c>
      <c r="BL151" s="25">
        <v>14</v>
      </c>
      <c r="BM151" s="24">
        <v>20618.240000000002</v>
      </c>
      <c r="BN151" s="23">
        <f t="shared" ref="BN151:BN214" si="36">IFERROR(ROUND((BM151-BM139)/BM139*100,2),"")</f>
        <v>-22.36</v>
      </c>
      <c r="BO151" s="22">
        <v>2930.79</v>
      </c>
      <c r="BP151" s="21">
        <v>10561.09</v>
      </c>
      <c r="BQ151" s="21">
        <v>1049.08</v>
      </c>
      <c r="BR151" s="20">
        <v>6077.28</v>
      </c>
      <c r="BS151" s="19">
        <v>9512.01</v>
      </c>
      <c r="BT151" s="24">
        <v>22</v>
      </c>
      <c r="BU151" s="23">
        <f t="shared" ref="BU151:BU214" si="37">IFERROR(ROUND((BT151-BT139)/BT139*100,2),"")</f>
        <v>-33.33</v>
      </c>
      <c r="BV151" s="22">
        <v>4</v>
      </c>
      <c r="BW151" s="21">
        <v>12</v>
      </c>
      <c r="BX151" s="21">
        <v>2</v>
      </c>
      <c r="BY151" s="20">
        <v>4</v>
      </c>
      <c r="BZ151" s="25">
        <v>10</v>
      </c>
      <c r="CA151" s="24">
        <v>23944.639999999999</v>
      </c>
      <c r="CB151" s="23">
        <f t="shared" ref="CB151:CB214" si="38">IFERROR(ROUND((CA151-CA139)/CA139*100,2),"")</f>
        <v>-51.65</v>
      </c>
      <c r="CC151" s="22">
        <v>1481.37</v>
      </c>
      <c r="CD151" s="21">
        <v>18522.14</v>
      </c>
      <c r="CE151" s="21">
        <v>1353.79</v>
      </c>
      <c r="CF151" s="20">
        <v>2587.34</v>
      </c>
      <c r="CG151" s="19">
        <v>17168.349999999999</v>
      </c>
      <c r="CH151" s="24">
        <v>196</v>
      </c>
      <c r="CI151" s="23">
        <f t="shared" ref="CI151:CI214" si="39">IFERROR(ROUND((CH151-CH139)/CH139*100,2),"")</f>
        <v>-6.67</v>
      </c>
      <c r="CJ151" s="22">
        <v>40</v>
      </c>
      <c r="CK151" s="21">
        <v>93</v>
      </c>
      <c r="CL151" s="21">
        <v>24</v>
      </c>
      <c r="CM151" s="20">
        <v>38</v>
      </c>
      <c r="CN151" s="25">
        <v>69</v>
      </c>
      <c r="CO151" s="24">
        <v>106803.42</v>
      </c>
      <c r="CP151" s="23">
        <f t="shared" ref="CP151:CP214"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15"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1501</v>
      </c>
      <c r="C199" s="23">
        <f t="shared" si="41"/>
        <v>13.03</v>
      </c>
      <c r="D199" s="22">
        <v>742</v>
      </c>
      <c r="E199" s="21">
        <v>449</v>
      </c>
      <c r="F199" s="21">
        <v>255</v>
      </c>
      <c r="G199" s="20">
        <v>53</v>
      </c>
      <c r="H199" s="25">
        <v>194</v>
      </c>
      <c r="I199" s="24">
        <v>384976.05</v>
      </c>
      <c r="J199" s="23">
        <f t="shared" si="28"/>
        <v>22.05</v>
      </c>
      <c r="K199" s="22">
        <v>191002.04</v>
      </c>
      <c r="L199" s="21">
        <v>126654.47</v>
      </c>
      <c r="M199" s="21">
        <v>52296.57</v>
      </c>
      <c r="N199" s="20">
        <v>14583.15</v>
      </c>
      <c r="O199" s="19">
        <v>74357.899999999994</v>
      </c>
      <c r="P199" s="24">
        <v>980</v>
      </c>
      <c r="Q199" s="23">
        <f t="shared" si="29"/>
        <v>12.64</v>
      </c>
      <c r="R199" s="22">
        <v>348</v>
      </c>
      <c r="S199" s="21">
        <v>265</v>
      </c>
      <c r="T199" s="21">
        <v>321</v>
      </c>
      <c r="U199" s="20">
        <v>46</v>
      </c>
      <c r="V199" s="25">
        <v>-56</v>
      </c>
      <c r="W199" s="24">
        <v>59138.78</v>
      </c>
      <c r="X199" s="23">
        <f t="shared" si="30"/>
        <v>6.3</v>
      </c>
      <c r="Y199" s="22">
        <v>21922.880000000001</v>
      </c>
      <c r="Z199" s="21">
        <v>17420.009999999998</v>
      </c>
      <c r="AA199" s="21">
        <v>17668.57</v>
      </c>
      <c r="AB199" s="20">
        <v>2127.3200000000002</v>
      </c>
      <c r="AC199" s="19">
        <v>-248.56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887</v>
      </c>
      <c r="C200" s="79">
        <f t="shared" si="41"/>
        <v>-2.42</v>
      </c>
      <c r="D200" s="78">
        <v>429</v>
      </c>
      <c r="E200" s="77">
        <v>274</v>
      </c>
      <c r="F200" s="77">
        <v>148</v>
      </c>
      <c r="G200" s="76">
        <v>36</v>
      </c>
      <c r="H200" s="81">
        <v>126</v>
      </c>
      <c r="I200" s="80">
        <v>209577.73</v>
      </c>
      <c r="J200" s="79">
        <f t="shared" si="28"/>
        <v>0.78</v>
      </c>
      <c r="K200" s="78">
        <v>106849.33</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174</v>
      </c>
      <c r="CI200" s="79">
        <f t="shared" si="39"/>
        <v>4.82</v>
      </c>
      <c r="CJ200" s="78">
        <v>23</v>
      </c>
      <c r="CK200" s="77">
        <v>85</v>
      </c>
      <c r="CL200" s="77">
        <v>17</v>
      </c>
      <c r="CM200" s="76">
        <v>49</v>
      </c>
      <c r="CN200" s="81">
        <v>68</v>
      </c>
      <c r="CO200" s="80">
        <v>93815.28</v>
      </c>
      <c r="CP200" s="79">
        <f t="shared" si="40"/>
        <v>-4.0999999999999996</v>
      </c>
      <c r="CQ200" s="78">
        <v>10460.4</v>
      </c>
      <c r="CR200" s="77">
        <v>50678.29</v>
      </c>
      <c r="CS200" s="77">
        <v>6298.01</v>
      </c>
      <c r="CT200" s="76">
        <v>26378.58</v>
      </c>
      <c r="CU200" s="75">
        <v>44380.28</v>
      </c>
    </row>
    <row r="201" spans="1:99" s="1" customFormat="1" ht="25.5" customHeight="1" x14ac:dyDescent="0.2">
      <c r="A201" s="137">
        <v>45323</v>
      </c>
      <c r="B201" s="10">
        <v>1209</v>
      </c>
      <c r="C201" s="9">
        <f t="shared" si="41"/>
        <v>16.47</v>
      </c>
      <c r="D201" s="8">
        <v>561</v>
      </c>
      <c r="E201" s="7">
        <v>389</v>
      </c>
      <c r="F201" s="7">
        <v>222</v>
      </c>
      <c r="G201" s="6">
        <v>36</v>
      </c>
      <c r="H201" s="11">
        <v>167</v>
      </c>
      <c r="I201" s="10">
        <v>290352.21000000002</v>
      </c>
      <c r="J201" s="9">
        <f t="shared" si="28"/>
        <v>19.940000000000001</v>
      </c>
      <c r="K201" s="8">
        <v>134138</v>
      </c>
      <c r="L201" s="7">
        <v>93058.51</v>
      </c>
      <c r="M201" s="7">
        <v>50836.1</v>
      </c>
      <c r="N201" s="6">
        <v>12075.33</v>
      </c>
      <c r="O201" s="5">
        <v>42222.41</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24</v>
      </c>
      <c r="BU201" s="9">
        <f t="shared" si="37"/>
        <v>100</v>
      </c>
      <c r="BV201" s="8">
        <v>5</v>
      </c>
      <c r="BW201" s="7">
        <v>9</v>
      </c>
      <c r="BX201" s="7">
        <v>3</v>
      </c>
      <c r="BY201" s="6">
        <v>7</v>
      </c>
      <c r="BZ201" s="11">
        <v>6</v>
      </c>
      <c r="CA201" s="10">
        <v>41789.019999999997</v>
      </c>
      <c r="CB201" s="9">
        <f t="shared" si="38"/>
        <v>293.95</v>
      </c>
      <c r="CC201" s="8">
        <v>4168.8599999999997</v>
      </c>
      <c r="CD201" s="7">
        <v>5138.1099999999997</v>
      </c>
      <c r="CE201" s="7">
        <v>3249.1</v>
      </c>
      <c r="CF201" s="6">
        <v>29232.95</v>
      </c>
      <c r="CG201" s="5">
        <v>1889.01</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 customFormat="1" ht="25.5" customHeight="1" x14ac:dyDescent="0.2">
      <c r="A202" s="137">
        <v>45352</v>
      </c>
      <c r="B202" s="10">
        <v>1492</v>
      </c>
      <c r="C202" s="9">
        <f t="shared" si="41"/>
        <v>0.2</v>
      </c>
      <c r="D202" s="8">
        <v>724</v>
      </c>
      <c r="E202" s="7">
        <v>443</v>
      </c>
      <c r="F202" s="7">
        <v>274</v>
      </c>
      <c r="G202" s="6">
        <v>51</v>
      </c>
      <c r="H202" s="11">
        <v>169</v>
      </c>
      <c r="I202" s="10">
        <v>353238.29</v>
      </c>
      <c r="J202" s="9">
        <f t="shared" si="28"/>
        <v>4.46</v>
      </c>
      <c r="K202" s="8">
        <v>173942.53</v>
      </c>
      <c r="L202" s="7">
        <v>114594.89</v>
      </c>
      <c r="M202" s="7">
        <v>53404.84</v>
      </c>
      <c r="N202" s="6">
        <v>11296.03</v>
      </c>
      <c r="O202" s="5">
        <v>61190.05</v>
      </c>
      <c r="P202" s="10">
        <v>1138</v>
      </c>
      <c r="Q202" s="9">
        <f t="shared" si="29"/>
        <v>-1.3</v>
      </c>
      <c r="R202" s="8">
        <v>515</v>
      </c>
      <c r="S202" s="7">
        <v>222</v>
      </c>
      <c r="T202" s="7">
        <v>359</v>
      </c>
      <c r="U202" s="6">
        <v>42</v>
      </c>
      <c r="V202" s="11">
        <v>-137</v>
      </c>
      <c r="W202" s="10">
        <v>71906.070000000007</v>
      </c>
      <c r="X202" s="9">
        <f t="shared" si="30"/>
        <v>-3.41</v>
      </c>
      <c r="Y202" s="8">
        <v>32903.86</v>
      </c>
      <c r="Z202" s="7">
        <v>15276.16</v>
      </c>
      <c r="AA202" s="7">
        <v>21325.69</v>
      </c>
      <c r="AB202" s="6">
        <v>2400.36</v>
      </c>
      <c r="AC202" s="5">
        <v>-6049.53</v>
      </c>
      <c r="AD202" s="10">
        <v>60</v>
      </c>
      <c r="AE202" s="9">
        <f t="shared" si="31"/>
        <v>15.38</v>
      </c>
      <c r="AF202" s="8">
        <v>13</v>
      </c>
      <c r="AG202" s="7">
        <v>27</v>
      </c>
      <c r="AH202" s="7">
        <v>5</v>
      </c>
      <c r="AI202" s="6">
        <v>15</v>
      </c>
      <c r="AJ202" s="11">
        <v>22</v>
      </c>
      <c r="AK202" s="10">
        <v>104193.53</v>
      </c>
      <c r="AL202" s="9">
        <f t="shared" si="32"/>
        <v>130.35</v>
      </c>
      <c r="AM202" s="8">
        <v>18931.38</v>
      </c>
      <c r="AN202" s="7">
        <v>24724.21</v>
      </c>
      <c r="AO202" s="7">
        <v>1508.04</v>
      </c>
      <c r="AP202" s="6">
        <v>59029.9</v>
      </c>
      <c r="AQ202" s="5">
        <v>23216.17</v>
      </c>
      <c r="AR202" s="10">
        <v>65</v>
      </c>
      <c r="AS202" s="9">
        <f t="shared" si="33"/>
        <v>10.17</v>
      </c>
      <c r="AT202" s="8">
        <v>10</v>
      </c>
      <c r="AU202" s="7">
        <v>22</v>
      </c>
      <c r="AV202" s="7">
        <v>6</v>
      </c>
      <c r="AW202" s="6">
        <v>27</v>
      </c>
      <c r="AX202" s="11">
        <v>16</v>
      </c>
      <c r="AY202" s="10">
        <v>48947.85</v>
      </c>
      <c r="AZ202" s="9">
        <f t="shared" si="34"/>
        <v>-52.38</v>
      </c>
      <c r="BA202" s="8">
        <v>2629.03</v>
      </c>
      <c r="BB202" s="7">
        <v>11175</v>
      </c>
      <c r="BC202" s="7">
        <v>1599.34</v>
      </c>
      <c r="BD202" s="6">
        <v>33544.480000000003</v>
      </c>
      <c r="BE202" s="5">
        <v>9575.66</v>
      </c>
      <c r="BF202" s="10">
        <v>37</v>
      </c>
      <c r="BG202" s="9">
        <f t="shared" si="35"/>
        <v>-13.95</v>
      </c>
      <c r="BH202" s="8">
        <v>8</v>
      </c>
      <c r="BI202" s="7">
        <v>18</v>
      </c>
      <c r="BJ202" s="7">
        <v>1</v>
      </c>
      <c r="BK202" s="6">
        <v>10</v>
      </c>
      <c r="BL202" s="11">
        <v>17</v>
      </c>
      <c r="BM202" s="10">
        <v>26519.23</v>
      </c>
      <c r="BN202" s="9">
        <f t="shared" si="36"/>
        <v>-73.61</v>
      </c>
      <c r="BO202" s="8">
        <v>3020.33</v>
      </c>
      <c r="BP202" s="7">
        <v>8734.9599999999991</v>
      </c>
      <c r="BQ202" s="7">
        <v>667</v>
      </c>
      <c r="BR202" s="6">
        <v>14096.94</v>
      </c>
      <c r="BS202" s="5">
        <v>8067.96</v>
      </c>
      <c r="BT202" s="10">
        <v>30</v>
      </c>
      <c r="BU202" s="9">
        <f t="shared" si="37"/>
        <v>-16.670000000000002</v>
      </c>
      <c r="BV202" s="8">
        <v>2</v>
      </c>
      <c r="BW202" s="7">
        <v>15</v>
      </c>
      <c r="BX202" s="7">
        <v>1</v>
      </c>
      <c r="BY202" s="6">
        <v>12</v>
      </c>
      <c r="BZ202" s="11">
        <v>14</v>
      </c>
      <c r="CA202" s="10">
        <v>67011.360000000001</v>
      </c>
      <c r="CB202" s="9">
        <f t="shared" si="38"/>
        <v>-77.23</v>
      </c>
      <c r="CC202" s="8">
        <v>2581.81</v>
      </c>
      <c r="CD202" s="7">
        <v>25468.37</v>
      </c>
      <c r="CE202" s="7">
        <v>429.63</v>
      </c>
      <c r="CF202" s="6">
        <v>38531.550000000003</v>
      </c>
      <c r="CG202" s="5">
        <v>25038.74</v>
      </c>
      <c r="CH202" s="10">
        <v>297</v>
      </c>
      <c r="CI202" s="9">
        <f t="shared" si="39"/>
        <v>1.02</v>
      </c>
      <c r="CJ202" s="8">
        <v>39</v>
      </c>
      <c r="CK202" s="7">
        <v>142</v>
      </c>
      <c r="CL202" s="7">
        <v>15</v>
      </c>
      <c r="CM202" s="6">
        <v>101</v>
      </c>
      <c r="CN202" s="11">
        <v>127</v>
      </c>
      <c r="CO202" s="10">
        <v>197214.61</v>
      </c>
      <c r="CP202" s="9">
        <f t="shared" si="40"/>
        <v>19.68</v>
      </c>
      <c r="CQ202" s="8">
        <v>17476.72</v>
      </c>
      <c r="CR202" s="7">
        <v>102033.61</v>
      </c>
      <c r="CS202" s="7">
        <v>9189.36</v>
      </c>
      <c r="CT202" s="6">
        <v>68514.92</v>
      </c>
      <c r="CU202" s="5">
        <v>92844.25</v>
      </c>
    </row>
    <row r="203" spans="1:99" s="1" customFormat="1" ht="25.5" customHeight="1" x14ac:dyDescent="0.2">
      <c r="A203" s="137">
        <v>45383</v>
      </c>
      <c r="B203" s="10">
        <v>1194</v>
      </c>
      <c r="C203" s="9">
        <f t="shared" si="41"/>
        <v>2.93</v>
      </c>
      <c r="D203" s="8">
        <v>596</v>
      </c>
      <c r="E203" s="7">
        <v>379</v>
      </c>
      <c r="F203" s="7">
        <v>186</v>
      </c>
      <c r="G203" s="6">
        <v>33</v>
      </c>
      <c r="H203" s="11">
        <v>193</v>
      </c>
      <c r="I203" s="10">
        <v>290558.13</v>
      </c>
      <c r="J203" s="9">
        <f t="shared" si="28"/>
        <v>9.43</v>
      </c>
      <c r="K203" s="8">
        <v>151862.49</v>
      </c>
      <c r="L203" s="7">
        <v>83561.320000000007</v>
      </c>
      <c r="M203" s="7">
        <v>37933.910000000003</v>
      </c>
      <c r="N203" s="6">
        <v>17200.41</v>
      </c>
      <c r="O203" s="5">
        <v>45627.41</v>
      </c>
      <c r="P203" s="10">
        <v>972</v>
      </c>
      <c r="Q203" s="9">
        <f t="shared" si="29"/>
        <v>12.11</v>
      </c>
      <c r="R203" s="8">
        <v>416</v>
      </c>
      <c r="S203" s="7">
        <v>224</v>
      </c>
      <c r="T203" s="7">
        <v>298</v>
      </c>
      <c r="U203" s="6">
        <v>34</v>
      </c>
      <c r="V203" s="11">
        <v>-74</v>
      </c>
      <c r="W203" s="10">
        <v>58976.41</v>
      </c>
      <c r="X203" s="9">
        <f t="shared" si="30"/>
        <v>5.57</v>
      </c>
      <c r="Y203" s="8">
        <v>25650.85</v>
      </c>
      <c r="Z203" s="7">
        <v>14080.27</v>
      </c>
      <c r="AA203" s="7">
        <v>17204.37</v>
      </c>
      <c r="AB203" s="6">
        <v>2040.92</v>
      </c>
      <c r="AC203" s="5">
        <v>-3124.1</v>
      </c>
      <c r="AD203" s="10">
        <v>38</v>
      </c>
      <c r="AE203" s="9">
        <f t="shared" si="31"/>
        <v>-28.3</v>
      </c>
      <c r="AF203" s="8">
        <v>10</v>
      </c>
      <c r="AG203" s="7">
        <v>12</v>
      </c>
      <c r="AH203" s="7">
        <v>2</v>
      </c>
      <c r="AI203" s="6">
        <v>14</v>
      </c>
      <c r="AJ203" s="11">
        <v>10</v>
      </c>
      <c r="AK203" s="10">
        <v>27305.14</v>
      </c>
      <c r="AL203" s="9">
        <f t="shared" si="32"/>
        <v>-10.95</v>
      </c>
      <c r="AM203" s="8">
        <v>1870.33</v>
      </c>
      <c r="AN203" s="7">
        <v>6802.69</v>
      </c>
      <c r="AO203" s="7">
        <v>221.05</v>
      </c>
      <c r="AP203" s="6">
        <v>18411.07</v>
      </c>
      <c r="AQ203" s="5">
        <v>6581.64</v>
      </c>
      <c r="AR203" s="10">
        <v>39</v>
      </c>
      <c r="AS203" s="9">
        <f t="shared" si="33"/>
        <v>14.71</v>
      </c>
      <c r="AT203" s="8">
        <v>3</v>
      </c>
      <c r="AU203" s="7">
        <v>10</v>
      </c>
      <c r="AV203" s="7">
        <v>5</v>
      </c>
      <c r="AW203" s="6">
        <v>21</v>
      </c>
      <c r="AX203" s="11">
        <v>5</v>
      </c>
      <c r="AY203" s="10">
        <v>43772.37</v>
      </c>
      <c r="AZ203" s="9">
        <f t="shared" si="34"/>
        <v>31.08</v>
      </c>
      <c r="BA203" s="8">
        <v>1813.69</v>
      </c>
      <c r="BB203" s="7">
        <v>11676.85</v>
      </c>
      <c r="BC203" s="7">
        <v>5283.99</v>
      </c>
      <c r="BD203" s="6">
        <v>24997.84</v>
      </c>
      <c r="BE203" s="5">
        <v>6392.86</v>
      </c>
      <c r="BF203" s="10">
        <v>21</v>
      </c>
      <c r="BG203" s="9">
        <f t="shared" si="35"/>
        <v>-8.6999999999999993</v>
      </c>
      <c r="BH203" s="8">
        <v>4</v>
      </c>
      <c r="BI203" s="7">
        <v>12</v>
      </c>
      <c r="BJ203" s="7">
        <v>2</v>
      </c>
      <c r="BK203" s="6">
        <v>3</v>
      </c>
      <c r="BL203" s="11">
        <v>10</v>
      </c>
      <c r="BM203" s="10">
        <v>12294.78</v>
      </c>
      <c r="BN203" s="9">
        <f t="shared" si="36"/>
        <v>-84.67</v>
      </c>
      <c r="BO203" s="8">
        <v>2480.85</v>
      </c>
      <c r="BP203" s="7">
        <v>5498.8</v>
      </c>
      <c r="BQ203" s="7">
        <v>425.15</v>
      </c>
      <c r="BR203" s="6">
        <v>3889.98</v>
      </c>
      <c r="BS203" s="5">
        <v>5073.6499999999996</v>
      </c>
      <c r="BT203" s="10">
        <v>20</v>
      </c>
      <c r="BU203" s="9">
        <f t="shared" si="37"/>
        <v>66.67</v>
      </c>
      <c r="BV203" s="8">
        <v>3</v>
      </c>
      <c r="BW203" s="7">
        <v>8</v>
      </c>
      <c r="BX203" s="7">
        <v>2</v>
      </c>
      <c r="BY203" s="6">
        <v>7</v>
      </c>
      <c r="BZ203" s="11">
        <v>6</v>
      </c>
      <c r="CA203" s="10">
        <v>26650.69</v>
      </c>
      <c r="CB203" s="9">
        <f t="shared" si="38"/>
        <v>-40.71</v>
      </c>
      <c r="CC203" s="8">
        <v>1586.42</v>
      </c>
      <c r="CD203" s="7">
        <v>11258.9</v>
      </c>
      <c r="CE203" s="7">
        <v>912.81</v>
      </c>
      <c r="CF203" s="6">
        <v>12892.56</v>
      </c>
      <c r="CG203" s="5">
        <v>10346.09</v>
      </c>
      <c r="CH203" s="10">
        <v>181</v>
      </c>
      <c r="CI203" s="9">
        <f t="shared" si="39"/>
        <v>2.2599999999999998</v>
      </c>
      <c r="CJ203" s="8">
        <v>34</v>
      </c>
      <c r="CK203" s="7">
        <v>86</v>
      </c>
      <c r="CL203" s="7">
        <v>15</v>
      </c>
      <c r="CM203" s="6">
        <v>46</v>
      </c>
      <c r="CN203" s="11">
        <v>71</v>
      </c>
      <c r="CO203" s="10">
        <v>95503.08</v>
      </c>
      <c r="CP203" s="9">
        <f t="shared" si="40"/>
        <v>4.96</v>
      </c>
      <c r="CQ203" s="8">
        <v>13948.27</v>
      </c>
      <c r="CR203" s="7">
        <v>46490.32</v>
      </c>
      <c r="CS203" s="7">
        <v>5024.87</v>
      </c>
      <c r="CT203" s="6">
        <v>30039.62</v>
      </c>
      <c r="CU203" s="5">
        <v>41465.449999999997</v>
      </c>
    </row>
    <row r="204" spans="1:99" s="1" customFormat="1" ht="25.5" customHeight="1" x14ac:dyDescent="0.2">
      <c r="A204" s="137">
        <v>45413</v>
      </c>
      <c r="B204" s="10">
        <v>1256</v>
      </c>
      <c r="C204" s="9">
        <f t="shared" si="41"/>
        <v>13.26</v>
      </c>
      <c r="D204" s="8">
        <v>622</v>
      </c>
      <c r="E204" s="7">
        <v>362</v>
      </c>
      <c r="F204" s="7">
        <v>220</v>
      </c>
      <c r="G204" s="6">
        <v>52</v>
      </c>
      <c r="H204" s="11">
        <v>142</v>
      </c>
      <c r="I204" s="10">
        <v>278414.17</v>
      </c>
      <c r="J204" s="9">
        <f t="shared" si="28"/>
        <v>-9.81</v>
      </c>
      <c r="K204" s="8">
        <v>144386.57</v>
      </c>
      <c r="L204" s="7">
        <v>79679.89</v>
      </c>
      <c r="M204" s="7">
        <v>44972.27</v>
      </c>
      <c r="N204" s="6">
        <v>9375.44</v>
      </c>
      <c r="O204" s="5">
        <v>34707.620000000003</v>
      </c>
      <c r="P204" s="10">
        <v>891</v>
      </c>
      <c r="Q204" s="9">
        <f t="shared" si="29"/>
        <v>3.13</v>
      </c>
      <c r="R204" s="8">
        <v>368</v>
      </c>
      <c r="S204" s="7">
        <v>240</v>
      </c>
      <c r="T204" s="7">
        <v>242</v>
      </c>
      <c r="U204" s="6">
        <v>41</v>
      </c>
      <c r="V204" s="11">
        <v>-2</v>
      </c>
      <c r="W204" s="10">
        <v>56298.23</v>
      </c>
      <c r="X204" s="9">
        <f t="shared" si="30"/>
        <v>2.63</v>
      </c>
      <c r="Y204" s="8">
        <v>23424.3</v>
      </c>
      <c r="Z204" s="7">
        <v>16069.83</v>
      </c>
      <c r="AA204" s="7">
        <v>14298.88</v>
      </c>
      <c r="AB204" s="6">
        <v>2505.2199999999998</v>
      </c>
      <c r="AC204" s="5">
        <v>1770.95</v>
      </c>
      <c r="AD204" s="10">
        <v>37</v>
      </c>
      <c r="AE204" s="9">
        <f t="shared" si="31"/>
        <v>48</v>
      </c>
      <c r="AF204" s="8">
        <v>9</v>
      </c>
      <c r="AG204" s="7">
        <v>16</v>
      </c>
      <c r="AH204" s="7">
        <v>4</v>
      </c>
      <c r="AI204" s="6">
        <v>7</v>
      </c>
      <c r="AJ204" s="11">
        <v>11</v>
      </c>
      <c r="AK204" s="10">
        <v>16688.75</v>
      </c>
      <c r="AL204" s="9">
        <f t="shared" si="32"/>
        <v>32.28</v>
      </c>
      <c r="AM204" s="8">
        <v>2881.66</v>
      </c>
      <c r="AN204" s="7">
        <v>8391.2199999999993</v>
      </c>
      <c r="AO204" s="7">
        <v>1068.43</v>
      </c>
      <c r="AP204" s="6">
        <v>3450.11</v>
      </c>
      <c r="AQ204" s="5">
        <v>6425.46</v>
      </c>
      <c r="AR204" s="10">
        <v>33</v>
      </c>
      <c r="AS204" s="9">
        <f t="shared" si="33"/>
        <v>22.22</v>
      </c>
      <c r="AT204" s="8">
        <v>8</v>
      </c>
      <c r="AU204" s="7">
        <v>8</v>
      </c>
      <c r="AV204" s="7">
        <v>2</v>
      </c>
      <c r="AW204" s="6">
        <v>15</v>
      </c>
      <c r="AX204" s="11">
        <v>6</v>
      </c>
      <c r="AY204" s="10">
        <v>35740.550000000003</v>
      </c>
      <c r="AZ204" s="9">
        <f t="shared" si="34"/>
        <v>160.1</v>
      </c>
      <c r="BA204" s="8">
        <v>5405</v>
      </c>
      <c r="BB204" s="7">
        <v>9007.9699999999993</v>
      </c>
      <c r="BC204" s="7">
        <v>521.24</v>
      </c>
      <c r="BD204" s="6">
        <v>20806.34</v>
      </c>
      <c r="BE204" s="5">
        <v>8486.73</v>
      </c>
      <c r="BF204" s="10">
        <v>29</v>
      </c>
      <c r="BG204" s="9">
        <f t="shared" si="35"/>
        <v>38.1</v>
      </c>
      <c r="BH204" s="8">
        <v>6</v>
      </c>
      <c r="BI204" s="7">
        <v>9</v>
      </c>
      <c r="BJ204" s="7">
        <v>2</v>
      </c>
      <c r="BK204" s="6">
        <v>12</v>
      </c>
      <c r="BL204" s="11">
        <v>7</v>
      </c>
      <c r="BM204" s="10">
        <v>17207.810000000001</v>
      </c>
      <c r="BN204" s="9">
        <f t="shared" si="36"/>
        <v>-67.23</v>
      </c>
      <c r="BO204" s="8">
        <v>1801.75</v>
      </c>
      <c r="BP204" s="7">
        <v>5096.1400000000003</v>
      </c>
      <c r="BQ204" s="7">
        <v>780.51</v>
      </c>
      <c r="BR204" s="6">
        <v>9529.41</v>
      </c>
      <c r="BS204" s="5">
        <v>4315.63</v>
      </c>
      <c r="BT204" s="10">
        <v>17</v>
      </c>
      <c r="BU204" s="9">
        <f t="shared" si="37"/>
        <v>-15</v>
      </c>
      <c r="BV204" s="8">
        <v>2</v>
      </c>
      <c r="BW204" s="7">
        <v>7</v>
      </c>
      <c r="BX204" s="7">
        <v>0</v>
      </c>
      <c r="BY204" s="6">
        <v>8</v>
      </c>
      <c r="BZ204" s="11">
        <v>7</v>
      </c>
      <c r="CA204" s="10">
        <v>62746.66</v>
      </c>
      <c r="CB204" s="9">
        <f t="shared" si="38"/>
        <v>303.43</v>
      </c>
      <c r="CC204" s="8">
        <v>6170.41</v>
      </c>
      <c r="CD204" s="7">
        <v>4690.55</v>
      </c>
      <c r="CE204" s="7">
        <v>0</v>
      </c>
      <c r="CF204" s="6">
        <v>51885.7</v>
      </c>
      <c r="CG204" s="5">
        <v>4690.55</v>
      </c>
      <c r="CH204" s="10">
        <v>230</v>
      </c>
      <c r="CI204" s="9">
        <f t="shared" si="39"/>
        <v>14.43</v>
      </c>
      <c r="CJ204" s="8">
        <v>30</v>
      </c>
      <c r="CK204" s="7">
        <v>108</v>
      </c>
      <c r="CL204" s="7">
        <v>20</v>
      </c>
      <c r="CM204" s="6">
        <v>72</v>
      </c>
      <c r="CN204" s="11">
        <v>88</v>
      </c>
      <c r="CO204" s="10">
        <v>118817.01</v>
      </c>
      <c r="CP204" s="9">
        <f t="shared" si="40"/>
        <v>8.11</v>
      </c>
      <c r="CQ204" s="8">
        <v>10478.120000000001</v>
      </c>
      <c r="CR204" s="7">
        <v>62531.21</v>
      </c>
      <c r="CS204" s="7">
        <v>8673.11</v>
      </c>
      <c r="CT204" s="6">
        <v>37134.57</v>
      </c>
      <c r="CU204" s="5">
        <v>53858.1</v>
      </c>
    </row>
    <row r="205" spans="1:99" s="1" customFormat="1" ht="25.5" customHeight="1" x14ac:dyDescent="0.2">
      <c r="A205" s="137">
        <v>45444</v>
      </c>
      <c r="B205" s="10">
        <v>1308</v>
      </c>
      <c r="C205" s="9">
        <f t="shared" si="41"/>
        <v>6</v>
      </c>
      <c r="D205" s="8">
        <v>584</v>
      </c>
      <c r="E205" s="7">
        <v>413</v>
      </c>
      <c r="F205" s="7">
        <v>249</v>
      </c>
      <c r="G205" s="6">
        <v>62</v>
      </c>
      <c r="H205" s="11">
        <v>164</v>
      </c>
      <c r="I205" s="10">
        <v>319011.03000000003</v>
      </c>
      <c r="J205" s="9">
        <f t="shared" si="28"/>
        <v>5.82</v>
      </c>
      <c r="K205" s="8">
        <v>134016.16</v>
      </c>
      <c r="L205" s="7">
        <v>115621.15</v>
      </c>
      <c r="M205" s="7">
        <v>53808.639999999999</v>
      </c>
      <c r="N205" s="6">
        <v>15565.08</v>
      </c>
      <c r="O205" s="5">
        <v>61812.51</v>
      </c>
      <c r="P205" s="10">
        <v>897</v>
      </c>
      <c r="Q205" s="9">
        <f t="shared" si="29"/>
        <v>2.5099999999999998</v>
      </c>
      <c r="R205" s="8">
        <v>366</v>
      </c>
      <c r="S205" s="7">
        <v>259</v>
      </c>
      <c r="T205" s="7">
        <v>236</v>
      </c>
      <c r="U205" s="6">
        <v>36</v>
      </c>
      <c r="V205" s="11">
        <v>23</v>
      </c>
      <c r="W205" s="10">
        <v>56651.28</v>
      </c>
      <c r="X205" s="9">
        <f t="shared" si="30"/>
        <v>-0.3</v>
      </c>
      <c r="Y205" s="8">
        <v>22879.32</v>
      </c>
      <c r="Z205" s="7">
        <v>16552.599999999999</v>
      </c>
      <c r="AA205" s="7">
        <v>14944.84</v>
      </c>
      <c r="AB205" s="6">
        <v>2274.52</v>
      </c>
      <c r="AC205" s="5">
        <v>1607.76</v>
      </c>
      <c r="AD205" s="10">
        <v>35</v>
      </c>
      <c r="AE205" s="9">
        <f t="shared" si="31"/>
        <v>-28.57</v>
      </c>
      <c r="AF205" s="8">
        <v>9</v>
      </c>
      <c r="AG205" s="7">
        <v>14</v>
      </c>
      <c r="AH205" s="7">
        <v>4</v>
      </c>
      <c r="AI205" s="6">
        <v>7</v>
      </c>
      <c r="AJ205" s="11">
        <v>11</v>
      </c>
      <c r="AK205" s="10">
        <v>25346.26</v>
      </c>
      <c r="AL205" s="9">
        <f t="shared" si="32"/>
        <v>-58.01</v>
      </c>
      <c r="AM205" s="8">
        <v>3036.64</v>
      </c>
      <c r="AN205" s="7">
        <v>5255.82</v>
      </c>
      <c r="AO205" s="7">
        <v>511.39</v>
      </c>
      <c r="AP205" s="6">
        <v>15298.84</v>
      </c>
      <c r="AQ205" s="5">
        <v>5988</v>
      </c>
      <c r="AR205" s="10">
        <v>29</v>
      </c>
      <c r="AS205" s="9">
        <f t="shared" si="33"/>
        <v>-21.62</v>
      </c>
      <c r="AT205" s="8">
        <v>5</v>
      </c>
      <c r="AU205" s="7">
        <v>9</v>
      </c>
      <c r="AV205" s="7">
        <v>1</v>
      </c>
      <c r="AW205" s="6">
        <v>14</v>
      </c>
      <c r="AX205" s="11">
        <v>8</v>
      </c>
      <c r="AY205" s="10">
        <v>27399.97</v>
      </c>
      <c r="AZ205" s="9">
        <f t="shared" si="34"/>
        <v>-56.06</v>
      </c>
      <c r="BA205" s="8">
        <v>2325.77</v>
      </c>
      <c r="BB205" s="7">
        <v>3691.55</v>
      </c>
      <c r="BC205" s="7">
        <v>206.14</v>
      </c>
      <c r="BD205" s="6">
        <v>21176.51</v>
      </c>
      <c r="BE205" s="5">
        <v>3485.41</v>
      </c>
      <c r="BF205" s="10">
        <v>21</v>
      </c>
      <c r="BG205" s="9">
        <f t="shared" si="35"/>
        <v>-50</v>
      </c>
      <c r="BH205" s="8">
        <v>4</v>
      </c>
      <c r="BI205" s="7">
        <v>6</v>
      </c>
      <c r="BJ205" s="7">
        <v>4</v>
      </c>
      <c r="BK205" s="6">
        <v>7</v>
      </c>
      <c r="BL205" s="11">
        <v>2</v>
      </c>
      <c r="BM205" s="10">
        <v>15468.81</v>
      </c>
      <c r="BN205" s="9">
        <f t="shared" si="36"/>
        <v>-41.39</v>
      </c>
      <c r="BO205" s="8">
        <v>2198.65</v>
      </c>
      <c r="BP205" s="7">
        <v>2141.19</v>
      </c>
      <c r="BQ205" s="7">
        <v>712.99</v>
      </c>
      <c r="BR205" s="6">
        <v>10415.98</v>
      </c>
      <c r="BS205" s="5">
        <v>1428.2</v>
      </c>
      <c r="BT205" s="10">
        <v>17</v>
      </c>
      <c r="BU205" s="9">
        <f t="shared" si="37"/>
        <v>-32</v>
      </c>
      <c r="BV205" s="8">
        <v>2</v>
      </c>
      <c r="BW205" s="7">
        <v>4</v>
      </c>
      <c r="BX205" s="7">
        <v>0</v>
      </c>
      <c r="BY205" s="6">
        <v>11</v>
      </c>
      <c r="BZ205" s="11">
        <v>4</v>
      </c>
      <c r="CA205" s="10">
        <v>30352.63</v>
      </c>
      <c r="CB205" s="9">
        <f t="shared" si="38"/>
        <v>14.4</v>
      </c>
      <c r="CC205" s="8">
        <v>677.13</v>
      </c>
      <c r="CD205" s="7">
        <v>3521.61</v>
      </c>
      <c r="CE205" s="7">
        <v>0</v>
      </c>
      <c r="CF205" s="6">
        <v>26153.89</v>
      </c>
      <c r="CG205" s="5">
        <v>3521.61</v>
      </c>
      <c r="CH205" s="10">
        <v>250</v>
      </c>
      <c r="CI205" s="9">
        <f t="shared" si="39"/>
        <v>17.920000000000002</v>
      </c>
      <c r="CJ205" s="8">
        <v>43</v>
      </c>
      <c r="CK205" s="7">
        <v>116</v>
      </c>
      <c r="CL205" s="7">
        <v>25</v>
      </c>
      <c r="CM205" s="6">
        <v>66</v>
      </c>
      <c r="CN205" s="11">
        <v>91</v>
      </c>
      <c r="CO205" s="10">
        <v>130887.03999999999</v>
      </c>
      <c r="CP205" s="9">
        <f t="shared" si="40"/>
        <v>10.06</v>
      </c>
      <c r="CQ205" s="8">
        <v>19373.29</v>
      </c>
      <c r="CR205" s="7">
        <v>63648.42</v>
      </c>
      <c r="CS205" s="7">
        <v>11131.45</v>
      </c>
      <c r="CT205" s="6">
        <v>36733.879999999997</v>
      </c>
      <c r="CU205" s="5">
        <v>52516.97</v>
      </c>
    </row>
    <row r="206" spans="1:99" s="1" customFormat="1" ht="25.5" customHeight="1" x14ac:dyDescent="0.2">
      <c r="A206" s="137">
        <v>45474</v>
      </c>
      <c r="B206" s="10">
        <v>1379</v>
      </c>
      <c r="C206" s="9">
        <f t="shared" si="41"/>
        <v>19.7</v>
      </c>
      <c r="D206" s="8">
        <v>678</v>
      </c>
      <c r="E206" s="7">
        <v>395</v>
      </c>
      <c r="F206" s="7">
        <v>270</v>
      </c>
      <c r="G206" s="6">
        <v>36</v>
      </c>
      <c r="H206" s="11">
        <v>125</v>
      </c>
      <c r="I206" s="10">
        <v>319710.40000000002</v>
      </c>
      <c r="J206" s="9">
        <f t="shared" si="28"/>
        <v>16.690000000000001</v>
      </c>
      <c r="K206" s="8">
        <v>159493.35999999999</v>
      </c>
      <c r="L206" s="7">
        <v>92397.8</v>
      </c>
      <c r="M206" s="7">
        <v>57151.12</v>
      </c>
      <c r="N206" s="6">
        <v>10668.12</v>
      </c>
      <c r="O206" s="5">
        <v>35246.68</v>
      </c>
      <c r="P206" s="10">
        <v>936</v>
      </c>
      <c r="Q206" s="9">
        <f t="shared" si="29"/>
        <v>5.88</v>
      </c>
      <c r="R206" s="8">
        <v>402</v>
      </c>
      <c r="S206" s="7">
        <v>224</v>
      </c>
      <c r="T206" s="7">
        <v>277</v>
      </c>
      <c r="U206" s="6">
        <v>33</v>
      </c>
      <c r="V206" s="11">
        <v>-53</v>
      </c>
      <c r="W206" s="10">
        <v>58076.01</v>
      </c>
      <c r="X206" s="9">
        <f t="shared" si="30"/>
        <v>5.01</v>
      </c>
      <c r="Y206" s="8">
        <v>24654.560000000001</v>
      </c>
      <c r="Z206" s="7">
        <v>14121.14</v>
      </c>
      <c r="AA206" s="7">
        <v>17387.54</v>
      </c>
      <c r="AB206" s="6">
        <v>1912.77</v>
      </c>
      <c r="AC206" s="5">
        <v>-3266.4</v>
      </c>
      <c r="AD206" s="10">
        <v>50</v>
      </c>
      <c r="AE206" s="9">
        <f t="shared" si="31"/>
        <v>56.25</v>
      </c>
      <c r="AF206" s="8">
        <v>4</v>
      </c>
      <c r="AG206" s="7">
        <v>19</v>
      </c>
      <c r="AH206" s="7">
        <v>7</v>
      </c>
      <c r="AI206" s="6">
        <v>20</v>
      </c>
      <c r="AJ206" s="11">
        <v>12</v>
      </c>
      <c r="AK206" s="10">
        <v>30968.17</v>
      </c>
      <c r="AL206" s="9">
        <f t="shared" si="32"/>
        <v>147.56</v>
      </c>
      <c r="AM206" s="8">
        <v>1669.21</v>
      </c>
      <c r="AN206" s="7">
        <v>13079.28</v>
      </c>
      <c r="AO206" s="7">
        <v>2247.86</v>
      </c>
      <c r="AP206" s="6">
        <v>13971.82</v>
      </c>
      <c r="AQ206" s="5">
        <v>10831.42</v>
      </c>
      <c r="AR206" s="10">
        <v>46</v>
      </c>
      <c r="AS206" s="9">
        <f t="shared" si="33"/>
        <v>-6.12</v>
      </c>
      <c r="AT206" s="8">
        <v>5</v>
      </c>
      <c r="AU206" s="7">
        <v>10</v>
      </c>
      <c r="AV206" s="7">
        <v>4</v>
      </c>
      <c r="AW206" s="6">
        <v>27</v>
      </c>
      <c r="AX206" s="11">
        <v>6</v>
      </c>
      <c r="AY206" s="10">
        <v>43550.6</v>
      </c>
      <c r="AZ206" s="9">
        <f t="shared" si="34"/>
        <v>4.1399999999999997</v>
      </c>
      <c r="BA206" s="8">
        <v>2325.0100000000002</v>
      </c>
      <c r="BB206" s="7">
        <v>4210.95</v>
      </c>
      <c r="BC206" s="7">
        <v>768.9</v>
      </c>
      <c r="BD206" s="6">
        <v>36245.74</v>
      </c>
      <c r="BE206" s="5">
        <v>3442.05</v>
      </c>
      <c r="BF206" s="10">
        <v>35</v>
      </c>
      <c r="BG206" s="9">
        <f t="shared" si="35"/>
        <v>29.63</v>
      </c>
      <c r="BH206" s="8">
        <v>9</v>
      </c>
      <c r="BI206" s="7">
        <v>19</v>
      </c>
      <c r="BJ206" s="7">
        <v>1</v>
      </c>
      <c r="BK206" s="6">
        <v>6</v>
      </c>
      <c r="BL206" s="11">
        <v>18</v>
      </c>
      <c r="BM206" s="10">
        <v>22762.54</v>
      </c>
      <c r="BN206" s="9">
        <f t="shared" si="36"/>
        <v>-16.57</v>
      </c>
      <c r="BO206" s="8">
        <v>4922.18</v>
      </c>
      <c r="BP206" s="7">
        <v>7783.76</v>
      </c>
      <c r="BQ206" s="7">
        <v>503.18</v>
      </c>
      <c r="BR206" s="6">
        <v>9553.42</v>
      </c>
      <c r="BS206" s="5">
        <v>7280.58</v>
      </c>
      <c r="BT206" s="10">
        <v>17</v>
      </c>
      <c r="BU206" s="9">
        <f t="shared" si="37"/>
        <v>6.25</v>
      </c>
      <c r="BV206" s="8">
        <v>0</v>
      </c>
      <c r="BW206" s="7">
        <v>7</v>
      </c>
      <c r="BX206" s="7">
        <v>2</v>
      </c>
      <c r="BY206" s="6">
        <v>8</v>
      </c>
      <c r="BZ206" s="11">
        <v>5</v>
      </c>
      <c r="CA206" s="10">
        <v>70388.87</v>
      </c>
      <c r="CB206" s="9">
        <f t="shared" si="38"/>
        <v>220.87</v>
      </c>
      <c r="CC206" s="8">
        <v>0</v>
      </c>
      <c r="CD206" s="7">
        <v>6028.73</v>
      </c>
      <c r="CE206" s="7">
        <v>1997.94</v>
      </c>
      <c r="CF206" s="6">
        <v>62362.2</v>
      </c>
      <c r="CG206" s="5">
        <v>4030.79</v>
      </c>
      <c r="CH206" s="10">
        <v>255</v>
      </c>
      <c r="CI206" s="9">
        <f t="shared" si="39"/>
        <v>32.81</v>
      </c>
      <c r="CJ206" s="8">
        <v>53</v>
      </c>
      <c r="CK206" s="7">
        <v>117</v>
      </c>
      <c r="CL206" s="7">
        <v>20</v>
      </c>
      <c r="CM206" s="6">
        <v>65</v>
      </c>
      <c r="CN206" s="11">
        <v>97</v>
      </c>
      <c r="CO206" s="10">
        <v>141022.1</v>
      </c>
      <c r="CP206" s="9">
        <f t="shared" si="40"/>
        <v>25.86</v>
      </c>
      <c r="CQ206" s="8">
        <v>19201.919999999998</v>
      </c>
      <c r="CR206" s="7">
        <v>69703.039999999994</v>
      </c>
      <c r="CS206" s="7">
        <v>8292.94</v>
      </c>
      <c r="CT206" s="6">
        <v>43824.2</v>
      </c>
      <c r="CU206" s="5">
        <v>61410.1</v>
      </c>
    </row>
    <row r="207" spans="1:99" s="1" customFormat="1" ht="25.5" customHeight="1" x14ac:dyDescent="0.2">
      <c r="A207" s="137">
        <v>45505</v>
      </c>
      <c r="B207" s="10">
        <v>1251</v>
      </c>
      <c r="C207" s="9">
        <f t="shared" si="41"/>
        <v>10.71</v>
      </c>
      <c r="D207" s="8">
        <v>604</v>
      </c>
      <c r="E207" s="7">
        <v>362</v>
      </c>
      <c r="F207" s="7">
        <v>251</v>
      </c>
      <c r="G207" s="6">
        <v>34</v>
      </c>
      <c r="H207" s="11">
        <v>111</v>
      </c>
      <c r="I207" s="10">
        <v>305302.40999999997</v>
      </c>
      <c r="J207" s="9">
        <f t="shared" si="28"/>
        <v>10.199999999999999</v>
      </c>
      <c r="K207" s="8">
        <v>155129.69</v>
      </c>
      <c r="L207" s="7">
        <v>85340.84</v>
      </c>
      <c r="M207" s="7">
        <v>54477.84</v>
      </c>
      <c r="N207" s="6">
        <v>10354.040000000001</v>
      </c>
      <c r="O207" s="5">
        <v>30863</v>
      </c>
      <c r="P207" s="10">
        <v>887</v>
      </c>
      <c r="Q207" s="9">
        <f t="shared" si="29"/>
        <v>9.7799999999999994</v>
      </c>
      <c r="R207" s="8">
        <v>384</v>
      </c>
      <c r="S207" s="7">
        <v>234</v>
      </c>
      <c r="T207" s="7">
        <v>235</v>
      </c>
      <c r="U207" s="6">
        <v>34</v>
      </c>
      <c r="V207" s="11">
        <v>-1</v>
      </c>
      <c r="W207" s="10">
        <v>56476.97</v>
      </c>
      <c r="X207" s="9">
        <f t="shared" si="30"/>
        <v>7.25</v>
      </c>
      <c r="Y207" s="8">
        <v>24044.959999999999</v>
      </c>
      <c r="Z207" s="7">
        <v>15383.57</v>
      </c>
      <c r="AA207" s="7">
        <v>14909.92</v>
      </c>
      <c r="AB207" s="6">
        <v>2138.52</v>
      </c>
      <c r="AC207" s="5">
        <v>473.65</v>
      </c>
      <c r="AD207" s="10">
        <v>37</v>
      </c>
      <c r="AE207" s="9">
        <f t="shared" si="31"/>
        <v>19.350000000000001</v>
      </c>
      <c r="AF207" s="8">
        <v>7</v>
      </c>
      <c r="AG207" s="7">
        <v>18</v>
      </c>
      <c r="AH207" s="7">
        <v>4</v>
      </c>
      <c r="AI207" s="6">
        <v>8</v>
      </c>
      <c r="AJ207" s="11">
        <v>14</v>
      </c>
      <c r="AK207" s="10">
        <v>29072.85</v>
      </c>
      <c r="AL207" s="9">
        <f t="shared" si="32"/>
        <v>52.79</v>
      </c>
      <c r="AM207" s="8">
        <v>2373.69</v>
      </c>
      <c r="AN207" s="7">
        <v>6666.79</v>
      </c>
      <c r="AO207" s="7">
        <v>1089.3699999999999</v>
      </c>
      <c r="AP207" s="6">
        <v>18943</v>
      </c>
      <c r="AQ207" s="5">
        <v>5577.42</v>
      </c>
      <c r="AR207" s="10">
        <v>38</v>
      </c>
      <c r="AS207" s="9">
        <f t="shared" si="33"/>
        <v>-2.56</v>
      </c>
      <c r="AT207" s="8">
        <v>3</v>
      </c>
      <c r="AU207" s="7">
        <v>12</v>
      </c>
      <c r="AV207" s="7">
        <v>5</v>
      </c>
      <c r="AW207" s="6">
        <v>17</v>
      </c>
      <c r="AX207" s="11">
        <v>8</v>
      </c>
      <c r="AY207" s="10">
        <v>21493.01</v>
      </c>
      <c r="AZ207" s="9">
        <f t="shared" si="34"/>
        <v>-48.48</v>
      </c>
      <c r="BA207" s="8">
        <v>2254.96</v>
      </c>
      <c r="BB207" s="7">
        <v>5370.55</v>
      </c>
      <c r="BC207" s="7">
        <v>2866.31</v>
      </c>
      <c r="BD207" s="6">
        <v>10918.51</v>
      </c>
      <c r="BE207" s="5">
        <v>2586.92</v>
      </c>
      <c r="BF207" s="10">
        <v>27</v>
      </c>
      <c r="BG207" s="9">
        <f t="shared" si="35"/>
        <v>58.82</v>
      </c>
      <c r="BH207" s="8">
        <v>4</v>
      </c>
      <c r="BI207" s="7">
        <v>12</v>
      </c>
      <c r="BJ207" s="7">
        <v>2</v>
      </c>
      <c r="BK207" s="6">
        <v>9</v>
      </c>
      <c r="BL207" s="11">
        <v>10</v>
      </c>
      <c r="BM207" s="10">
        <v>14695.69</v>
      </c>
      <c r="BN207" s="9">
        <f t="shared" si="36"/>
        <v>-0.94</v>
      </c>
      <c r="BO207" s="8">
        <v>3556.94</v>
      </c>
      <c r="BP207" s="7">
        <v>4259.13</v>
      </c>
      <c r="BQ207" s="7">
        <v>580.92999999999995</v>
      </c>
      <c r="BR207" s="6">
        <v>6298.69</v>
      </c>
      <c r="BS207" s="5">
        <v>3678.2</v>
      </c>
      <c r="BT207" s="10">
        <v>18</v>
      </c>
      <c r="BU207" s="9">
        <f t="shared" si="37"/>
        <v>0</v>
      </c>
      <c r="BV207" s="8">
        <v>4</v>
      </c>
      <c r="BW207" s="7">
        <v>9</v>
      </c>
      <c r="BX207" s="7">
        <v>2</v>
      </c>
      <c r="BY207" s="6">
        <v>3</v>
      </c>
      <c r="BZ207" s="11">
        <v>7</v>
      </c>
      <c r="CA207" s="10">
        <v>22210.79</v>
      </c>
      <c r="CB207" s="9">
        <f t="shared" si="38"/>
        <v>-47.1</v>
      </c>
      <c r="CC207" s="8">
        <v>2909.3</v>
      </c>
      <c r="CD207" s="7">
        <v>9001.4</v>
      </c>
      <c r="CE207" s="7">
        <v>1280.96</v>
      </c>
      <c r="CF207" s="6">
        <v>9019.1299999999992</v>
      </c>
      <c r="CG207" s="5">
        <v>7720.44</v>
      </c>
      <c r="CH207" s="10">
        <v>235</v>
      </c>
      <c r="CI207" s="9">
        <f t="shared" si="39"/>
        <v>11.9</v>
      </c>
      <c r="CJ207" s="8">
        <v>35</v>
      </c>
      <c r="CK207" s="7">
        <v>115</v>
      </c>
      <c r="CL207" s="7">
        <v>20</v>
      </c>
      <c r="CM207" s="6">
        <v>64</v>
      </c>
      <c r="CN207" s="11">
        <v>96</v>
      </c>
      <c r="CO207" s="10">
        <v>168293.24</v>
      </c>
      <c r="CP207" s="9">
        <f t="shared" si="40"/>
        <v>61.11</v>
      </c>
      <c r="CQ207" s="8">
        <v>13156.68</v>
      </c>
      <c r="CR207" s="7">
        <v>72861.34</v>
      </c>
      <c r="CS207" s="7">
        <v>8107.39</v>
      </c>
      <c r="CT207" s="6">
        <v>66892.22</v>
      </c>
      <c r="CU207" s="5">
        <v>72029.56</v>
      </c>
    </row>
    <row r="208" spans="1:99" s="1" customFormat="1" ht="25.5" customHeight="1" x14ac:dyDescent="0.2">
      <c r="A208" s="137">
        <v>45536</v>
      </c>
      <c r="B208" s="10">
        <v>1350</v>
      </c>
      <c r="C208" s="9">
        <f t="shared" si="41"/>
        <v>15.48</v>
      </c>
      <c r="D208" s="8">
        <v>618</v>
      </c>
      <c r="E208" s="7">
        <v>420</v>
      </c>
      <c r="F208" s="7">
        <v>260</v>
      </c>
      <c r="G208" s="6">
        <v>52</v>
      </c>
      <c r="H208" s="11">
        <v>160</v>
      </c>
      <c r="I208" s="10">
        <v>337746.62</v>
      </c>
      <c r="J208" s="9">
        <f t="shared" si="28"/>
        <v>22.21</v>
      </c>
      <c r="K208" s="8">
        <v>162665.06</v>
      </c>
      <c r="L208" s="7">
        <v>103886.81</v>
      </c>
      <c r="M208" s="7">
        <v>56565.43</v>
      </c>
      <c r="N208" s="6">
        <v>14629.32</v>
      </c>
      <c r="O208" s="5">
        <v>47321.38</v>
      </c>
      <c r="P208" s="10">
        <v>957</v>
      </c>
      <c r="Q208" s="9">
        <f t="shared" si="29"/>
        <v>10.64</v>
      </c>
      <c r="R208" s="8">
        <v>419</v>
      </c>
      <c r="S208" s="7">
        <v>236</v>
      </c>
      <c r="T208" s="7">
        <v>263</v>
      </c>
      <c r="U208" s="6">
        <v>39</v>
      </c>
      <c r="V208" s="11">
        <v>-27</v>
      </c>
      <c r="W208" s="10">
        <v>60305.77</v>
      </c>
      <c r="X208" s="9">
        <f t="shared" si="30"/>
        <v>9.9700000000000006</v>
      </c>
      <c r="Y208" s="8">
        <v>26096.82</v>
      </c>
      <c r="Z208" s="7">
        <v>15577.92</v>
      </c>
      <c r="AA208" s="7">
        <v>16606.349999999999</v>
      </c>
      <c r="AB208" s="6">
        <v>2024.68</v>
      </c>
      <c r="AC208" s="5">
        <v>-1028.43</v>
      </c>
      <c r="AD208" s="10">
        <v>52</v>
      </c>
      <c r="AE208" s="9">
        <f t="shared" si="31"/>
        <v>4</v>
      </c>
      <c r="AF208" s="8">
        <v>8</v>
      </c>
      <c r="AG208" s="7">
        <v>23</v>
      </c>
      <c r="AH208" s="7">
        <v>4</v>
      </c>
      <c r="AI208" s="6">
        <v>17</v>
      </c>
      <c r="AJ208" s="11">
        <v>19</v>
      </c>
      <c r="AK208" s="10">
        <v>30054.17</v>
      </c>
      <c r="AL208" s="9">
        <f t="shared" si="32"/>
        <v>57.62</v>
      </c>
      <c r="AM208" s="8">
        <v>3446.06</v>
      </c>
      <c r="AN208" s="7">
        <v>13528.96</v>
      </c>
      <c r="AO208" s="7">
        <v>4136.93</v>
      </c>
      <c r="AP208" s="6">
        <v>8942.2199999999993</v>
      </c>
      <c r="AQ208" s="5">
        <v>9392.0300000000007</v>
      </c>
      <c r="AR208" s="10">
        <v>61</v>
      </c>
      <c r="AS208" s="9">
        <f t="shared" si="33"/>
        <v>22</v>
      </c>
      <c r="AT208" s="8">
        <v>7</v>
      </c>
      <c r="AU208" s="7">
        <v>25</v>
      </c>
      <c r="AV208" s="7">
        <v>2</v>
      </c>
      <c r="AW208" s="6">
        <v>27</v>
      </c>
      <c r="AX208" s="11">
        <v>23</v>
      </c>
      <c r="AY208" s="10">
        <v>90268.01</v>
      </c>
      <c r="AZ208" s="9">
        <f t="shared" si="34"/>
        <v>94.98</v>
      </c>
      <c r="BA208" s="8">
        <v>4068.92</v>
      </c>
      <c r="BB208" s="7">
        <v>12598.72</v>
      </c>
      <c r="BC208" s="7">
        <v>1844.04</v>
      </c>
      <c r="BD208" s="6">
        <v>71756.33</v>
      </c>
      <c r="BE208" s="5">
        <v>10754.68</v>
      </c>
      <c r="BF208" s="10">
        <v>47</v>
      </c>
      <c r="BG208" s="9">
        <f t="shared" si="35"/>
        <v>11.9</v>
      </c>
      <c r="BH208" s="8">
        <v>9</v>
      </c>
      <c r="BI208" s="7">
        <v>21</v>
      </c>
      <c r="BJ208" s="7">
        <v>5</v>
      </c>
      <c r="BK208" s="6">
        <v>12</v>
      </c>
      <c r="BL208" s="11">
        <v>16</v>
      </c>
      <c r="BM208" s="10">
        <v>37853.839999999997</v>
      </c>
      <c r="BN208" s="9">
        <f t="shared" si="36"/>
        <v>-27.03</v>
      </c>
      <c r="BO208" s="8">
        <v>5589.68</v>
      </c>
      <c r="BP208" s="7">
        <v>16534.95</v>
      </c>
      <c r="BQ208" s="7">
        <v>1993.46</v>
      </c>
      <c r="BR208" s="6">
        <v>13735.75</v>
      </c>
      <c r="BS208" s="5">
        <v>14541.49</v>
      </c>
      <c r="BT208" s="10">
        <v>24</v>
      </c>
      <c r="BU208" s="9">
        <f t="shared" si="37"/>
        <v>0</v>
      </c>
      <c r="BV208" s="8">
        <v>1</v>
      </c>
      <c r="BW208" s="7">
        <v>12</v>
      </c>
      <c r="BX208" s="7">
        <v>0</v>
      </c>
      <c r="BY208" s="6">
        <v>11</v>
      </c>
      <c r="BZ208" s="11">
        <v>12</v>
      </c>
      <c r="CA208" s="10">
        <v>34564.03</v>
      </c>
      <c r="CB208" s="9">
        <f t="shared" si="38"/>
        <v>16.29</v>
      </c>
      <c r="CC208" s="8">
        <v>897.12</v>
      </c>
      <c r="CD208" s="7">
        <v>15211.63</v>
      </c>
      <c r="CE208" s="7">
        <v>0</v>
      </c>
      <c r="CF208" s="6">
        <v>18455.28</v>
      </c>
      <c r="CG208" s="5">
        <v>15211.63</v>
      </c>
      <c r="CH208" s="10">
        <v>271</v>
      </c>
      <c r="CI208" s="9">
        <f t="shared" si="39"/>
        <v>7.11</v>
      </c>
      <c r="CJ208" s="8">
        <v>39</v>
      </c>
      <c r="CK208" s="7">
        <v>138</v>
      </c>
      <c r="CL208" s="7">
        <v>20</v>
      </c>
      <c r="CM208" s="6">
        <v>74</v>
      </c>
      <c r="CN208" s="11">
        <v>118</v>
      </c>
      <c r="CO208" s="10">
        <v>140614.28</v>
      </c>
      <c r="CP208" s="9">
        <f t="shared" si="40"/>
        <v>-47.51</v>
      </c>
      <c r="CQ208" s="8">
        <v>18944.46</v>
      </c>
      <c r="CR208" s="7">
        <v>74468.59</v>
      </c>
      <c r="CS208" s="7">
        <v>12352.64</v>
      </c>
      <c r="CT208" s="6">
        <v>34848.589999999997</v>
      </c>
      <c r="CU208" s="5">
        <v>62115.95</v>
      </c>
    </row>
    <row r="209" spans="1:99" s="1" customFormat="1" ht="25.5" customHeight="1" x14ac:dyDescent="0.2">
      <c r="A209" s="137">
        <v>45566</v>
      </c>
      <c r="B209" s="10">
        <v>1273</v>
      </c>
      <c r="C209" s="9">
        <f t="shared" si="41"/>
        <v>4.5999999999999996</v>
      </c>
      <c r="D209" s="8">
        <v>662</v>
      </c>
      <c r="E209" s="7">
        <v>366</v>
      </c>
      <c r="F209" s="7">
        <v>197</v>
      </c>
      <c r="G209" s="6">
        <v>48</v>
      </c>
      <c r="H209" s="11">
        <v>169</v>
      </c>
      <c r="I209" s="10">
        <v>308150.84000000003</v>
      </c>
      <c r="J209" s="9">
        <f t="shared" si="28"/>
        <v>-24.08</v>
      </c>
      <c r="K209" s="8">
        <v>161219.15</v>
      </c>
      <c r="L209" s="7">
        <v>90580.37</v>
      </c>
      <c r="M209" s="7">
        <v>40979.72</v>
      </c>
      <c r="N209" s="6">
        <v>15371.6</v>
      </c>
      <c r="O209" s="5">
        <v>49600.65</v>
      </c>
      <c r="P209" s="10">
        <v>880</v>
      </c>
      <c r="Q209" s="9">
        <f t="shared" si="29"/>
        <v>7.06</v>
      </c>
      <c r="R209" s="8">
        <v>347</v>
      </c>
      <c r="S209" s="7">
        <v>231</v>
      </c>
      <c r="T209" s="7">
        <v>263</v>
      </c>
      <c r="U209" s="6">
        <v>39</v>
      </c>
      <c r="V209" s="11">
        <v>-32</v>
      </c>
      <c r="W209" s="10">
        <v>53130.83</v>
      </c>
      <c r="X209" s="9">
        <f t="shared" si="30"/>
        <v>3.44</v>
      </c>
      <c r="Y209" s="8">
        <v>20602.349999999999</v>
      </c>
      <c r="Z209" s="7">
        <v>14988.29</v>
      </c>
      <c r="AA209" s="7">
        <v>15329.89</v>
      </c>
      <c r="AB209" s="6">
        <v>2210.3000000000002</v>
      </c>
      <c r="AC209" s="5">
        <v>-341.6</v>
      </c>
      <c r="AD209" s="10">
        <v>44</v>
      </c>
      <c r="AE209" s="9">
        <f t="shared" si="31"/>
        <v>7.32</v>
      </c>
      <c r="AF209" s="8">
        <v>4</v>
      </c>
      <c r="AG209" s="7">
        <v>17</v>
      </c>
      <c r="AH209" s="7">
        <v>3</v>
      </c>
      <c r="AI209" s="6">
        <v>20</v>
      </c>
      <c r="AJ209" s="11">
        <v>14</v>
      </c>
      <c r="AK209" s="10">
        <v>32164.45</v>
      </c>
      <c r="AL209" s="9">
        <f t="shared" si="32"/>
        <v>34.42</v>
      </c>
      <c r="AM209" s="8">
        <v>613.59</v>
      </c>
      <c r="AN209" s="7">
        <v>8986.57</v>
      </c>
      <c r="AO209" s="7">
        <v>496.02</v>
      </c>
      <c r="AP209" s="6">
        <v>22068.27</v>
      </c>
      <c r="AQ209" s="5">
        <v>8490.5499999999993</v>
      </c>
      <c r="AR209" s="10">
        <v>40</v>
      </c>
      <c r="AS209" s="9">
        <f t="shared" si="33"/>
        <v>-21.57</v>
      </c>
      <c r="AT209" s="8">
        <v>3</v>
      </c>
      <c r="AU209" s="7">
        <v>9</v>
      </c>
      <c r="AV209" s="7">
        <v>2</v>
      </c>
      <c r="AW209" s="6">
        <v>26</v>
      </c>
      <c r="AX209" s="11">
        <v>7</v>
      </c>
      <c r="AY209" s="10">
        <v>77342.55</v>
      </c>
      <c r="AZ209" s="9">
        <f t="shared" si="34"/>
        <v>70.39</v>
      </c>
      <c r="BA209" s="8">
        <v>2005.15</v>
      </c>
      <c r="BB209" s="7">
        <v>9068.4699999999993</v>
      </c>
      <c r="BC209" s="7">
        <v>1204.02</v>
      </c>
      <c r="BD209" s="6">
        <v>65064.91</v>
      </c>
      <c r="BE209" s="5">
        <v>7864.45</v>
      </c>
      <c r="BF209" s="10">
        <v>33</v>
      </c>
      <c r="BG209" s="9">
        <f t="shared" si="35"/>
        <v>32</v>
      </c>
      <c r="BH209" s="8">
        <v>8</v>
      </c>
      <c r="BI209" s="7">
        <v>15</v>
      </c>
      <c r="BJ209" s="7">
        <v>3</v>
      </c>
      <c r="BK209" s="6">
        <v>7</v>
      </c>
      <c r="BL209" s="11">
        <v>12</v>
      </c>
      <c r="BM209" s="10">
        <v>28919.84</v>
      </c>
      <c r="BN209" s="9">
        <f t="shared" si="36"/>
        <v>105.39</v>
      </c>
      <c r="BO209" s="8">
        <v>4149.1000000000004</v>
      </c>
      <c r="BP209" s="7">
        <v>9996.06</v>
      </c>
      <c r="BQ209" s="7">
        <v>849.99</v>
      </c>
      <c r="BR209" s="6">
        <v>13924.69</v>
      </c>
      <c r="BS209" s="5">
        <v>9146.07</v>
      </c>
      <c r="BT209" s="10">
        <v>21</v>
      </c>
      <c r="BU209" s="9">
        <f t="shared" si="37"/>
        <v>110</v>
      </c>
      <c r="BV209" s="8">
        <v>4</v>
      </c>
      <c r="BW209" s="7">
        <v>5</v>
      </c>
      <c r="BX209" s="7">
        <v>2</v>
      </c>
      <c r="BY209" s="6">
        <v>10</v>
      </c>
      <c r="BZ209" s="11">
        <v>3</v>
      </c>
      <c r="CA209" s="10">
        <v>64828.93</v>
      </c>
      <c r="CB209" s="9">
        <f t="shared" si="38"/>
        <v>189.73</v>
      </c>
      <c r="CC209" s="8">
        <v>3370.56</v>
      </c>
      <c r="CD209" s="7">
        <v>4822.6499999999996</v>
      </c>
      <c r="CE209" s="7">
        <v>1368.32</v>
      </c>
      <c r="CF209" s="6">
        <v>55267.4</v>
      </c>
      <c r="CG209" s="5">
        <v>3454.33</v>
      </c>
      <c r="CH209" s="10">
        <v>206</v>
      </c>
      <c r="CI209" s="9">
        <f t="shared" si="39"/>
        <v>7.29</v>
      </c>
      <c r="CJ209" s="8">
        <v>36</v>
      </c>
      <c r="CK209" s="7">
        <v>84</v>
      </c>
      <c r="CL209" s="7">
        <v>24</v>
      </c>
      <c r="CM209" s="6">
        <v>62</v>
      </c>
      <c r="CN209" s="11">
        <v>60</v>
      </c>
      <c r="CO209" s="10">
        <v>117963.83</v>
      </c>
      <c r="CP209" s="9">
        <f t="shared" si="40"/>
        <v>13.47</v>
      </c>
      <c r="CQ209" s="8">
        <v>15690.05</v>
      </c>
      <c r="CR209" s="7">
        <v>54494.03</v>
      </c>
      <c r="CS209" s="7">
        <v>13349.66</v>
      </c>
      <c r="CT209" s="6">
        <v>34430.089999999997</v>
      </c>
      <c r="CU209" s="5">
        <v>41144.370000000003</v>
      </c>
    </row>
    <row r="210" spans="1:99" s="1" customFormat="1" ht="25.5" customHeight="1" x14ac:dyDescent="0.2">
      <c r="A210" s="137">
        <v>45597</v>
      </c>
      <c r="B210" s="10">
        <v>1282</v>
      </c>
      <c r="C210" s="9">
        <f t="shared" si="41"/>
        <v>10.33</v>
      </c>
      <c r="D210" s="8">
        <v>626</v>
      </c>
      <c r="E210" s="7">
        <v>387</v>
      </c>
      <c r="F210" s="7">
        <v>223</v>
      </c>
      <c r="G210" s="6">
        <v>46</v>
      </c>
      <c r="H210" s="11">
        <v>164</v>
      </c>
      <c r="I210" s="10">
        <v>299459.74</v>
      </c>
      <c r="J210" s="9">
        <f t="shared" si="28"/>
        <v>9.2200000000000006</v>
      </c>
      <c r="K210" s="8">
        <v>155543.9</v>
      </c>
      <c r="L210" s="7">
        <v>88058.85</v>
      </c>
      <c r="M210" s="7">
        <v>44381.48</v>
      </c>
      <c r="N210" s="6">
        <v>11475.51</v>
      </c>
      <c r="O210" s="5">
        <v>43677.37</v>
      </c>
      <c r="P210" s="10">
        <v>916</v>
      </c>
      <c r="Q210" s="9">
        <f t="shared" si="29"/>
        <v>1.89</v>
      </c>
      <c r="R210" s="8">
        <v>361</v>
      </c>
      <c r="S210" s="7">
        <v>232</v>
      </c>
      <c r="T210" s="7">
        <v>252</v>
      </c>
      <c r="U210" s="6">
        <v>71</v>
      </c>
      <c r="V210" s="11">
        <v>-20</v>
      </c>
      <c r="W210" s="10">
        <v>55897.81</v>
      </c>
      <c r="X210" s="9">
        <f t="shared" si="30"/>
        <v>0.42</v>
      </c>
      <c r="Y210" s="8">
        <v>22103.02</v>
      </c>
      <c r="Z210" s="7">
        <v>14434.14</v>
      </c>
      <c r="AA210" s="7">
        <v>14801.59</v>
      </c>
      <c r="AB210" s="6">
        <v>4559.0600000000004</v>
      </c>
      <c r="AC210" s="5">
        <v>-367.45</v>
      </c>
      <c r="AD210" s="10">
        <v>40</v>
      </c>
      <c r="AE210" s="9">
        <f t="shared" si="31"/>
        <v>11.11</v>
      </c>
      <c r="AF210" s="8">
        <v>12</v>
      </c>
      <c r="AG210" s="7">
        <v>16</v>
      </c>
      <c r="AH210" s="7">
        <v>5</v>
      </c>
      <c r="AI210" s="6">
        <v>7</v>
      </c>
      <c r="AJ210" s="11">
        <v>11</v>
      </c>
      <c r="AK210" s="10">
        <v>45958.64</v>
      </c>
      <c r="AL210" s="9">
        <f t="shared" si="32"/>
        <v>247.69</v>
      </c>
      <c r="AM210" s="8">
        <v>8117.01</v>
      </c>
      <c r="AN210" s="7">
        <v>18856.97</v>
      </c>
      <c r="AO210" s="7">
        <v>3203.78</v>
      </c>
      <c r="AP210" s="6">
        <v>15780.88</v>
      </c>
      <c r="AQ210" s="5">
        <v>15653.19</v>
      </c>
      <c r="AR210" s="10">
        <v>29</v>
      </c>
      <c r="AS210" s="9">
        <f t="shared" si="33"/>
        <v>-42</v>
      </c>
      <c r="AT210" s="8">
        <v>5</v>
      </c>
      <c r="AU210" s="7">
        <v>12</v>
      </c>
      <c r="AV210" s="7">
        <v>1</v>
      </c>
      <c r="AW210" s="6">
        <v>11</v>
      </c>
      <c r="AX210" s="11">
        <v>11</v>
      </c>
      <c r="AY210" s="10">
        <v>21217.43</v>
      </c>
      <c r="AZ210" s="9">
        <f t="shared" si="34"/>
        <v>-60.24</v>
      </c>
      <c r="BA210" s="8">
        <v>1178.5</v>
      </c>
      <c r="BB210" s="7">
        <v>8004.15</v>
      </c>
      <c r="BC210" s="7">
        <v>876.27</v>
      </c>
      <c r="BD210" s="6">
        <v>11158.51</v>
      </c>
      <c r="BE210" s="5">
        <v>7127.88</v>
      </c>
      <c r="BF210" s="10">
        <v>34</v>
      </c>
      <c r="BG210" s="9">
        <f t="shared" si="35"/>
        <v>30.77</v>
      </c>
      <c r="BH210" s="8">
        <v>4</v>
      </c>
      <c r="BI210" s="7">
        <v>17</v>
      </c>
      <c r="BJ210" s="7">
        <v>3</v>
      </c>
      <c r="BK210" s="6">
        <v>10</v>
      </c>
      <c r="BL210" s="11">
        <v>14</v>
      </c>
      <c r="BM210" s="10">
        <v>29518.84</v>
      </c>
      <c r="BN210" s="9">
        <f t="shared" si="36"/>
        <v>59.17</v>
      </c>
      <c r="BO210" s="8">
        <v>863.6</v>
      </c>
      <c r="BP210" s="7">
        <v>8299.66</v>
      </c>
      <c r="BQ210" s="7">
        <v>2528.39</v>
      </c>
      <c r="BR210" s="6">
        <v>17827.189999999999</v>
      </c>
      <c r="BS210" s="5">
        <v>5771.27</v>
      </c>
      <c r="BT210" s="10">
        <v>22</v>
      </c>
      <c r="BU210" s="9">
        <f t="shared" si="37"/>
        <v>22.22</v>
      </c>
      <c r="BV210" s="8">
        <v>3</v>
      </c>
      <c r="BW210" s="7">
        <v>14</v>
      </c>
      <c r="BX210" s="7">
        <v>1</v>
      </c>
      <c r="BY210" s="6">
        <v>4</v>
      </c>
      <c r="BZ210" s="11">
        <v>13</v>
      </c>
      <c r="CA210" s="10">
        <v>27646.09</v>
      </c>
      <c r="CB210" s="9">
        <f t="shared" si="38"/>
        <v>-28.53</v>
      </c>
      <c r="CC210" s="8">
        <v>1675.16</v>
      </c>
      <c r="CD210" s="7">
        <v>13191.64</v>
      </c>
      <c r="CE210" s="7">
        <v>444.4</v>
      </c>
      <c r="CF210" s="6">
        <v>12334.89</v>
      </c>
      <c r="CG210" s="5">
        <v>12747.24</v>
      </c>
      <c r="CH210" s="10">
        <v>219</v>
      </c>
      <c r="CI210" s="9">
        <f t="shared" si="39"/>
        <v>14.06</v>
      </c>
      <c r="CJ210" s="8">
        <v>35</v>
      </c>
      <c r="CK210" s="7">
        <v>109</v>
      </c>
      <c r="CL210" s="7">
        <v>10</v>
      </c>
      <c r="CM210" s="6">
        <v>65</v>
      </c>
      <c r="CN210" s="11">
        <v>99</v>
      </c>
      <c r="CO210" s="10">
        <v>123788.83</v>
      </c>
      <c r="CP210" s="9">
        <f t="shared" si="40"/>
        <v>8.94</v>
      </c>
      <c r="CQ210" s="8">
        <v>14883.48</v>
      </c>
      <c r="CR210" s="7">
        <v>65806.539999999994</v>
      </c>
      <c r="CS210" s="7">
        <v>3785.92</v>
      </c>
      <c r="CT210" s="6">
        <v>39312.89</v>
      </c>
      <c r="CU210" s="5">
        <v>62020.62</v>
      </c>
    </row>
    <row r="211" spans="1:99" s="1" customFormat="1" ht="25.5" customHeight="1" thickBot="1" x14ac:dyDescent="0.25">
      <c r="A211" s="139">
        <v>45627</v>
      </c>
      <c r="B211" s="24">
        <v>1653</v>
      </c>
      <c r="C211" s="23">
        <f t="shared" si="41"/>
        <v>10.130000000000001</v>
      </c>
      <c r="D211" s="22">
        <v>771</v>
      </c>
      <c r="E211" s="21">
        <v>551</v>
      </c>
      <c r="F211" s="21">
        <v>262</v>
      </c>
      <c r="G211" s="20">
        <v>69</v>
      </c>
      <c r="H211" s="25">
        <v>289</v>
      </c>
      <c r="I211" s="24">
        <v>416463.34</v>
      </c>
      <c r="J211" s="23">
        <f t="shared" si="28"/>
        <v>8.18</v>
      </c>
      <c r="K211" s="22">
        <v>197905.56</v>
      </c>
      <c r="L211" s="21">
        <v>142509.54</v>
      </c>
      <c r="M211" s="21">
        <v>56954.79</v>
      </c>
      <c r="N211" s="20">
        <v>19093.45</v>
      </c>
      <c r="O211" s="19">
        <v>85554.75</v>
      </c>
      <c r="P211" s="24">
        <v>1130</v>
      </c>
      <c r="Q211" s="23">
        <f t="shared" si="29"/>
        <v>15.31</v>
      </c>
      <c r="R211" s="22">
        <v>410</v>
      </c>
      <c r="S211" s="21">
        <v>319</v>
      </c>
      <c r="T211" s="21">
        <v>365</v>
      </c>
      <c r="U211" s="20">
        <v>36</v>
      </c>
      <c r="V211" s="25">
        <v>-46</v>
      </c>
      <c r="W211" s="24">
        <v>66109.66</v>
      </c>
      <c r="X211" s="23">
        <f t="shared" si="30"/>
        <v>11.79</v>
      </c>
      <c r="Y211" s="22">
        <v>24917.72</v>
      </c>
      <c r="Z211" s="21">
        <v>19779.650000000001</v>
      </c>
      <c r="AA211" s="21">
        <v>19202.57</v>
      </c>
      <c r="AB211" s="20">
        <v>2209.7199999999998</v>
      </c>
      <c r="AC211" s="19">
        <v>577.08000000000004</v>
      </c>
      <c r="AD211" s="24">
        <v>61</v>
      </c>
      <c r="AE211" s="23">
        <f t="shared" si="31"/>
        <v>7.02</v>
      </c>
      <c r="AF211" s="22">
        <v>20</v>
      </c>
      <c r="AG211" s="21">
        <v>23</v>
      </c>
      <c r="AH211" s="21">
        <v>6</v>
      </c>
      <c r="AI211" s="20">
        <v>12</v>
      </c>
      <c r="AJ211" s="25">
        <v>17</v>
      </c>
      <c r="AK211" s="24">
        <v>28312.639999999999</v>
      </c>
      <c r="AL211" s="23">
        <f t="shared" si="32"/>
        <v>-20.28</v>
      </c>
      <c r="AM211" s="22">
        <v>5754.23</v>
      </c>
      <c r="AN211" s="21">
        <v>12191.23</v>
      </c>
      <c r="AO211" s="21">
        <v>2390.54</v>
      </c>
      <c r="AP211" s="20">
        <v>7976.64</v>
      </c>
      <c r="AQ211" s="19">
        <v>9800.69</v>
      </c>
      <c r="AR211" s="24">
        <v>62</v>
      </c>
      <c r="AS211" s="23">
        <f t="shared" si="33"/>
        <v>-6.06</v>
      </c>
      <c r="AT211" s="22">
        <v>5</v>
      </c>
      <c r="AU211" s="21">
        <v>17</v>
      </c>
      <c r="AV211" s="21">
        <v>9</v>
      </c>
      <c r="AW211" s="20">
        <v>31</v>
      </c>
      <c r="AX211" s="25">
        <v>8</v>
      </c>
      <c r="AY211" s="24">
        <v>51622.37</v>
      </c>
      <c r="AZ211" s="23">
        <f t="shared" si="34"/>
        <v>-15.39</v>
      </c>
      <c r="BA211" s="22">
        <v>3874.57</v>
      </c>
      <c r="BB211" s="21">
        <v>11804.89</v>
      </c>
      <c r="BC211" s="21">
        <v>3077.24</v>
      </c>
      <c r="BD211" s="20">
        <v>32865.67</v>
      </c>
      <c r="BE211" s="19">
        <v>8727.65</v>
      </c>
      <c r="BF211" s="24">
        <v>35</v>
      </c>
      <c r="BG211" s="23">
        <f t="shared" si="35"/>
        <v>-28.57</v>
      </c>
      <c r="BH211" s="22">
        <v>12</v>
      </c>
      <c r="BI211" s="21">
        <v>14</v>
      </c>
      <c r="BJ211" s="21">
        <v>4</v>
      </c>
      <c r="BK211" s="20">
        <v>4</v>
      </c>
      <c r="BL211" s="25">
        <v>9</v>
      </c>
      <c r="BM211" s="24">
        <v>18801.27</v>
      </c>
      <c r="BN211" s="23">
        <f t="shared" si="36"/>
        <v>-53.25</v>
      </c>
      <c r="BO211" s="22">
        <v>3041</v>
      </c>
      <c r="BP211" s="21">
        <v>9050.16</v>
      </c>
      <c r="BQ211" s="21">
        <v>1419.4</v>
      </c>
      <c r="BR211" s="20">
        <v>2002.11</v>
      </c>
      <c r="BS211" s="19">
        <v>4342.16</v>
      </c>
      <c r="BT211" s="24">
        <v>33</v>
      </c>
      <c r="BU211" s="23">
        <f t="shared" si="37"/>
        <v>10</v>
      </c>
      <c r="BV211" s="22">
        <v>6</v>
      </c>
      <c r="BW211" s="21">
        <v>18</v>
      </c>
      <c r="BX211" s="21">
        <v>3</v>
      </c>
      <c r="BY211" s="20">
        <v>6</v>
      </c>
      <c r="BZ211" s="25">
        <v>15</v>
      </c>
      <c r="CA211" s="24">
        <v>47947.65</v>
      </c>
      <c r="CB211" s="23">
        <f t="shared" si="38"/>
        <v>-18.989999999999998</v>
      </c>
      <c r="CC211" s="22">
        <v>4039.06</v>
      </c>
      <c r="CD211" s="21">
        <v>13170.2</v>
      </c>
      <c r="CE211" s="21">
        <v>1027.76</v>
      </c>
      <c r="CF211" s="20">
        <v>29710.63</v>
      </c>
      <c r="CG211" s="19">
        <v>12142.44</v>
      </c>
      <c r="CH211" s="24">
        <v>296</v>
      </c>
      <c r="CI211" s="23">
        <f t="shared" si="39"/>
        <v>-1.99</v>
      </c>
      <c r="CJ211" s="22">
        <v>41</v>
      </c>
      <c r="CK211" s="21">
        <v>151</v>
      </c>
      <c r="CL211" s="21">
        <v>24</v>
      </c>
      <c r="CM211" s="20">
        <v>80</v>
      </c>
      <c r="CN211" s="25">
        <v>127</v>
      </c>
      <c r="CO211" s="24">
        <v>157402.88</v>
      </c>
      <c r="CP211" s="23">
        <f t="shared" si="40"/>
        <v>-14.76</v>
      </c>
      <c r="CQ211" s="22">
        <v>13243.01</v>
      </c>
      <c r="CR211" s="21">
        <v>93797.119999999995</v>
      </c>
      <c r="CS211" s="21">
        <v>7636.16</v>
      </c>
      <c r="CT211" s="20">
        <v>42726.59</v>
      </c>
      <c r="CU211" s="19">
        <v>86160.960000000006</v>
      </c>
    </row>
    <row r="212" spans="1:99" s="1" customFormat="1" ht="25.5" customHeight="1" x14ac:dyDescent="0.2">
      <c r="A212" s="136">
        <v>45658</v>
      </c>
      <c r="B212" s="80">
        <v>1003</v>
      </c>
      <c r="C212" s="79">
        <f t="shared" si="41"/>
        <v>13.08</v>
      </c>
      <c r="D212" s="78">
        <v>496</v>
      </c>
      <c r="E212" s="77">
        <v>294</v>
      </c>
      <c r="F212" s="77">
        <v>182</v>
      </c>
      <c r="G212" s="76">
        <v>30</v>
      </c>
      <c r="H212" s="81">
        <v>113</v>
      </c>
      <c r="I212" s="80">
        <v>238327.18</v>
      </c>
      <c r="J212" s="79">
        <f t="shared" si="28"/>
        <v>13.72</v>
      </c>
      <c r="K212" s="78">
        <v>125549.08</v>
      </c>
      <c r="L212" s="77">
        <v>71327.44</v>
      </c>
      <c r="M212" s="77">
        <v>35584.65</v>
      </c>
      <c r="N212" s="76">
        <v>5644.75</v>
      </c>
      <c r="O212" s="82">
        <v>35964.050000000003</v>
      </c>
      <c r="P212" s="80">
        <v>869</v>
      </c>
      <c r="Q212" s="79">
        <f t="shared" si="29"/>
        <v>20.190000000000001</v>
      </c>
      <c r="R212" s="78">
        <v>356</v>
      </c>
      <c r="S212" s="77">
        <v>188</v>
      </c>
      <c r="T212" s="77">
        <v>294</v>
      </c>
      <c r="U212" s="76">
        <v>31</v>
      </c>
      <c r="V212" s="81">
        <v>-106</v>
      </c>
      <c r="W212" s="80">
        <v>51834.71</v>
      </c>
      <c r="X212" s="79">
        <f t="shared" si="30"/>
        <v>17.190000000000001</v>
      </c>
      <c r="Y212" s="78">
        <v>22315.09</v>
      </c>
      <c r="Z212" s="77">
        <v>11671.87</v>
      </c>
      <c r="AA212" s="77">
        <v>16324.53</v>
      </c>
      <c r="AB212" s="76">
        <v>1523.22</v>
      </c>
      <c r="AC212" s="82">
        <v>-4652.66</v>
      </c>
      <c r="AD212" s="80">
        <v>43</v>
      </c>
      <c r="AE212" s="79">
        <f t="shared" si="31"/>
        <v>19.440000000000001</v>
      </c>
      <c r="AF212" s="78">
        <v>7</v>
      </c>
      <c r="AG212" s="77">
        <v>16</v>
      </c>
      <c r="AH212" s="77">
        <v>6</v>
      </c>
      <c r="AI212" s="76">
        <v>14</v>
      </c>
      <c r="AJ212" s="81">
        <v>10</v>
      </c>
      <c r="AK212" s="80">
        <v>19224.64</v>
      </c>
      <c r="AL212" s="79">
        <f t="shared" si="32"/>
        <v>12.36</v>
      </c>
      <c r="AM212" s="78">
        <v>2627.58</v>
      </c>
      <c r="AN212" s="77">
        <v>7954.99</v>
      </c>
      <c r="AO212" s="77">
        <v>2728.78</v>
      </c>
      <c r="AP212" s="76">
        <v>5913.29</v>
      </c>
      <c r="AQ212" s="82">
        <v>5226.21</v>
      </c>
      <c r="AR212" s="80">
        <v>47</v>
      </c>
      <c r="AS212" s="79">
        <f t="shared" si="33"/>
        <v>17.5</v>
      </c>
      <c r="AT212" s="78">
        <v>1</v>
      </c>
      <c r="AU212" s="77">
        <v>16</v>
      </c>
      <c r="AV212" s="77">
        <v>6</v>
      </c>
      <c r="AW212" s="76">
        <v>24</v>
      </c>
      <c r="AX212" s="81">
        <v>10</v>
      </c>
      <c r="AY212" s="80">
        <v>41012.97</v>
      </c>
      <c r="AZ212" s="79">
        <f t="shared" si="34"/>
        <v>19.13</v>
      </c>
      <c r="BA212" s="78">
        <v>200.55</v>
      </c>
      <c r="BB212" s="77">
        <v>12074.3</v>
      </c>
      <c r="BC212" s="77">
        <v>945.64</v>
      </c>
      <c r="BD212" s="76">
        <v>27792.48</v>
      </c>
      <c r="BE212" s="82">
        <v>11128.66</v>
      </c>
      <c r="BF212" s="80">
        <v>35</v>
      </c>
      <c r="BG212" s="79">
        <f t="shared" si="35"/>
        <v>45.83</v>
      </c>
      <c r="BH212" s="78">
        <v>8</v>
      </c>
      <c r="BI212" s="77">
        <v>11</v>
      </c>
      <c r="BJ212" s="77">
        <v>2</v>
      </c>
      <c r="BK212" s="76">
        <v>14</v>
      </c>
      <c r="BL212" s="81">
        <v>9</v>
      </c>
      <c r="BM212" s="80">
        <v>25773.64</v>
      </c>
      <c r="BN212" s="79">
        <f t="shared" si="36"/>
        <v>65.319999999999993</v>
      </c>
      <c r="BO212" s="78">
        <v>4715.3599999999997</v>
      </c>
      <c r="BP212" s="77">
        <v>5956.64</v>
      </c>
      <c r="BQ212" s="77">
        <v>441</v>
      </c>
      <c r="BR212" s="76">
        <v>14660.64</v>
      </c>
      <c r="BS212" s="82">
        <v>5515.64</v>
      </c>
      <c r="BT212" s="80">
        <v>18</v>
      </c>
      <c r="BU212" s="79">
        <f t="shared" si="37"/>
        <v>-10</v>
      </c>
      <c r="BV212" s="78">
        <v>1</v>
      </c>
      <c r="BW212" s="77">
        <v>10</v>
      </c>
      <c r="BX212" s="77">
        <v>0</v>
      </c>
      <c r="BY212" s="76">
        <v>7</v>
      </c>
      <c r="BZ212" s="81">
        <v>10</v>
      </c>
      <c r="CA212" s="80">
        <v>40065.94</v>
      </c>
      <c r="CB212" s="79">
        <f t="shared" si="38"/>
        <v>112.57</v>
      </c>
      <c r="CC212" s="78">
        <v>490.1</v>
      </c>
      <c r="CD212" s="77">
        <v>13111.92</v>
      </c>
      <c r="CE212" s="77">
        <v>0</v>
      </c>
      <c r="CF212" s="76">
        <v>26463.919999999998</v>
      </c>
      <c r="CG212" s="82">
        <v>13111.92</v>
      </c>
      <c r="CH212" s="80">
        <v>186</v>
      </c>
      <c r="CI212" s="79">
        <f t="shared" si="39"/>
        <v>6.9</v>
      </c>
      <c r="CJ212" s="78">
        <v>38</v>
      </c>
      <c r="CK212" s="77">
        <v>91</v>
      </c>
      <c r="CL212" s="77">
        <v>16</v>
      </c>
      <c r="CM212" s="76">
        <v>41</v>
      </c>
      <c r="CN212" s="81">
        <v>75</v>
      </c>
      <c r="CO212" s="80">
        <v>103432.86</v>
      </c>
      <c r="CP212" s="79">
        <f t="shared" si="40"/>
        <v>10.25</v>
      </c>
      <c r="CQ212" s="78">
        <v>17604.560000000001</v>
      </c>
      <c r="CR212" s="77">
        <v>53669.09</v>
      </c>
      <c r="CS212" s="77">
        <v>7057.6</v>
      </c>
      <c r="CT212" s="76">
        <v>25101.61</v>
      </c>
      <c r="CU212" s="75">
        <v>46611.49</v>
      </c>
    </row>
    <row r="213" spans="1:99" s="1" customFormat="1" ht="25.5" customHeight="1" x14ac:dyDescent="0.2">
      <c r="A213" s="137">
        <v>45689</v>
      </c>
      <c r="B213" s="10">
        <v>1161</v>
      </c>
      <c r="C213" s="9">
        <f t="shared" si="41"/>
        <v>-3.97</v>
      </c>
      <c r="D213" s="8">
        <v>588</v>
      </c>
      <c r="E213" s="7">
        <v>340</v>
      </c>
      <c r="F213" s="7">
        <v>191</v>
      </c>
      <c r="G213" s="6">
        <v>42</v>
      </c>
      <c r="H213" s="11">
        <v>149</v>
      </c>
      <c r="I213" s="10">
        <v>263060.3</v>
      </c>
      <c r="J213" s="9">
        <f t="shared" si="28"/>
        <v>-9.4</v>
      </c>
      <c r="K213" s="8">
        <v>134926.10999999999</v>
      </c>
      <c r="L213" s="7">
        <v>78590.44</v>
      </c>
      <c r="M213" s="7">
        <v>38378.910000000003</v>
      </c>
      <c r="N213" s="6">
        <v>11164.84</v>
      </c>
      <c r="O213" s="5">
        <v>40211.53</v>
      </c>
      <c r="P213" s="10">
        <v>890</v>
      </c>
      <c r="Q213" s="9">
        <f t="shared" si="29"/>
        <v>2.06</v>
      </c>
      <c r="R213" s="8">
        <v>368</v>
      </c>
      <c r="S213" s="7">
        <v>220</v>
      </c>
      <c r="T213" s="7">
        <v>275</v>
      </c>
      <c r="U213" s="6">
        <v>27</v>
      </c>
      <c r="V213" s="11">
        <v>-55</v>
      </c>
      <c r="W213" s="10">
        <v>54223.55</v>
      </c>
      <c r="X213" s="9">
        <f t="shared" si="30"/>
        <v>0.09</v>
      </c>
      <c r="Y213" s="8">
        <v>22589.86</v>
      </c>
      <c r="Z213" s="7">
        <v>14846.91</v>
      </c>
      <c r="AA213" s="7">
        <v>15041.03</v>
      </c>
      <c r="AB213" s="6">
        <v>1745.75</v>
      </c>
      <c r="AC213" s="5">
        <v>-194.12</v>
      </c>
      <c r="AD213" s="10">
        <v>37</v>
      </c>
      <c r="AE213" s="9">
        <f t="shared" si="31"/>
        <v>-9.76</v>
      </c>
      <c r="AF213" s="8">
        <v>12</v>
      </c>
      <c r="AG213" s="7">
        <v>12</v>
      </c>
      <c r="AH213" s="7">
        <v>4</v>
      </c>
      <c r="AI213" s="6">
        <v>9</v>
      </c>
      <c r="AJ213" s="11">
        <v>8</v>
      </c>
      <c r="AK213" s="10">
        <v>14792.44</v>
      </c>
      <c r="AL213" s="9">
        <f t="shared" si="32"/>
        <v>-38.39</v>
      </c>
      <c r="AM213" s="8">
        <v>3864.18</v>
      </c>
      <c r="AN213" s="7">
        <v>5018.3599999999997</v>
      </c>
      <c r="AO213" s="7">
        <v>1544.92</v>
      </c>
      <c r="AP213" s="6">
        <v>4364.9799999999996</v>
      </c>
      <c r="AQ213" s="5">
        <v>3473.44</v>
      </c>
      <c r="AR213" s="10">
        <v>33</v>
      </c>
      <c r="AS213" s="9">
        <f t="shared" si="33"/>
        <v>3.13</v>
      </c>
      <c r="AT213" s="8">
        <v>4</v>
      </c>
      <c r="AU213" s="7">
        <v>4</v>
      </c>
      <c r="AV213" s="7">
        <v>3</v>
      </c>
      <c r="AW213" s="6">
        <v>20</v>
      </c>
      <c r="AX213" s="11">
        <v>2</v>
      </c>
      <c r="AY213" s="10">
        <v>32451.01</v>
      </c>
      <c r="AZ213" s="9">
        <f t="shared" si="34"/>
        <v>3.34</v>
      </c>
      <c r="BA213" s="8">
        <v>1532.6</v>
      </c>
      <c r="BB213" s="7">
        <v>2236.19</v>
      </c>
      <c r="BC213" s="7">
        <v>385.16</v>
      </c>
      <c r="BD213" s="6">
        <v>17239.7</v>
      </c>
      <c r="BE213" s="5">
        <v>2734.28</v>
      </c>
      <c r="BF213" s="10">
        <v>28</v>
      </c>
      <c r="BG213" s="9">
        <f t="shared" si="35"/>
        <v>40</v>
      </c>
      <c r="BH213" s="8">
        <v>6</v>
      </c>
      <c r="BI213" s="7">
        <v>7</v>
      </c>
      <c r="BJ213" s="7">
        <v>2</v>
      </c>
      <c r="BK213" s="6">
        <v>12</v>
      </c>
      <c r="BL213" s="11">
        <v>6</v>
      </c>
      <c r="BM213" s="10">
        <v>14356.69</v>
      </c>
      <c r="BN213" s="9">
        <f t="shared" si="36"/>
        <v>-32.54</v>
      </c>
      <c r="BO213" s="8">
        <v>1310.42</v>
      </c>
      <c r="BP213" s="7">
        <v>1914.79</v>
      </c>
      <c r="BQ213" s="7">
        <v>955.6</v>
      </c>
      <c r="BR213" s="6">
        <v>9209.57</v>
      </c>
      <c r="BS213" s="5">
        <v>1925.5</v>
      </c>
      <c r="BT213" s="10">
        <v>21</v>
      </c>
      <c r="BU213" s="9">
        <f t="shared" si="37"/>
        <v>-12.5</v>
      </c>
      <c r="BV213" s="8">
        <v>5</v>
      </c>
      <c r="BW213" s="7">
        <v>7</v>
      </c>
      <c r="BX213" s="7">
        <v>3</v>
      </c>
      <c r="BY213" s="6">
        <v>6</v>
      </c>
      <c r="BZ213" s="11">
        <v>4</v>
      </c>
      <c r="CA213" s="10">
        <v>30101.58</v>
      </c>
      <c r="CB213" s="9">
        <f t="shared" si="38"/>
        <v>-27.97</v>
      </c>
      <c r="CC213" s="8">
        <v>2683.35</v>
      </c>
      <c r="CD213" s="7">
        <v>3099.29</v>
      </c>
      <c r="CE213" s="7">
        <v>2027.98</v>
      </c>
      <c r="CF213" s="6">
        <v>22290.959999999999</v>
      </c>
      <c r="CG213" s="5">
        <v>1071.31</v>
      </c>
      <c r="CH213" s="10">
        <v>215</v>
      </c>
      <c r="CI213" s="9">
        <f t="shared" si="39"/>
        <v>16.850000000000001</v>
      </c>
      <c r="CJ213" s="8">
        <v>34</v>
      </c>
      <c r="CK213" s="7">
        <v>105</v>
      </c>
      <c r="CL213" s="7">
        <v>15</v>
      </c>
      <c r="CM213" s="6">
        <v>61</v>
      </c>
      <c r="CN213" s="11">
        <v>90</v>
      </c>
      <c r="CO213" s="10">
        <v>125480.17</v>
      </c>
      <c r="CP213" s="9">
        <f t="shared" si="40"/>
        <v>21.65</v>
      </c>
      <c r="CQ213" s="8">
        <v>14665.7</v>
      </c>
      <c r="CR213" s="7">
        <v>66585.539999999994</v>
      </c>
      <c r="CS213" s="7">
        <v>8041.23</v>
      </c>
      <c r="CT213" s="6">
        <v>36187.699999999997</v>
      </c>
      <c r="CU213" s="5">
        <v>58544.31</v>
      </c>
    </row>
    <row r="214" spans="1:99" s="1" customFormat="1" ht="25.5" customHeight="1" x14ac:dyDescent="0.2">
      <c r="A214" s="137">
        <v>45717</v>
      </c>
      <c r="B214" s="10">
        <v>1632</v>
      </c>
      <c r="C214" s="9">
        <f t="shared" si="41"/>
        <v>9.3800000000000008</v>
      </c>
      <c r="D214" s="8">
        <v>859</v>
      </c>
      <c r="E214" s="7">
        <v>442</v>
      </c>
      <c r="F214" s="7">
        <v>289</v>
      </c>
      <c r="G214" s="6">
        <v>41</v>
      </c>
      <c r="H214" s="11">
        <v>154</v>
      </c>
      <c r="I214" s="10">
        <v>376695.24</v>
      </c>
      <c r="J214" s="9">
        <f t="shared" si="28"/>
        <v>6.64</v>
      </c>
      <c r="K214" s="8">
        <v>195914.66</v>
      </c>
      <c r="L214" s="7">
        <v>108562.86</v>
      </c>
      <c r="M214" s="7">
        <v>60366.93</v>
      </c>
      <c r="N214" s="6">
        <v>11360.38</v>
      </c>
      <c r="O214" s="5">
        <v>48686.34</v>
      </c>
      <c r="P214" s="10">
        <v>1312</v>
      </c>
      <c r="Q214" s="9">
        <f t="shared" si="29"/>
        <v>15.29</v>
      </c>
      <c r="R214" s="8">
        <v>546</v>
      </c>
      <c r="S214" s="7">
        <v>270</v>
      </c>
      <c r="T214" s="7">
        <v>452</v>
      </c>
      <c r="U214" s="6">
        <v>44</v>
      </c>
      <c r="V214" s="11">
        <v>-182</v>
      </c>
      <c r="W214" s="10">
        <v>80319.41</v>
      </c>
      <c r="X214" s="9">
        <f t="shared" si="30"/>
        <v>11.7</v>
      </c>
      <c r="Y214" s="8">
        <v>34046.67</v>
      </c>
      <c r="Z214" s="7">
        <v>18000.21</v>
      </c>
      <c r="AA214" s="7">
        <v>26023.54</v>
      </c>
      <c r="AB214" s="6">
        <v>2248.9899999999998</v>
      </c>
      <c r="AC214" s="5">
        <v>-8023.33</v>
      </c>
      <c r="AD214" s="10">
        <v>59</v>
      </c>
      <c r="AE214" s="9">
        <f t="shared" si="31"/>
        <v>-1.67</v>
      </c>
      <c r="AF214" s="8">
        <v>13</v>
      </c>
      <c r="AG214" s="7">
        <v>23</v>
      </c>
      <c r="AH214" s="7">
        <v>3</v>
      </c>
      <c r="AI214" s="6">
        <v>20</v>
      </c>
      <c r="AJ214" s="11">
        <v>20</v>
      </c>
      <c r="AK214" s="10">
        <v>41865.230000000003</v>
      </c>
      <c r="AL214" s="9">
        <f t="shared" si="32"/>
        <v>-59.82</v>
      </c>
      <c r="AM214" s="8">
        <v>2560.71</v>
      </c>
      <c r="AN214" s="7">
        <v>13364.3</v>
      </c>
      <c r="AO214" s="7">
        <v>747.41</v>
      </c>
      <c r="AP214" s="6">
        <v>25192.81</v>
      </c>
      <c r="AQ214" s="5">
        <v>12616.89</v>
      </c>
      <c r="AR214" s="10">
        <v>64</v>
      </c>
      <c r="AS214" s="9">
        <f t="shared" si="33"/>
        <v>-1.54</v>
      </c>
      <c r="AT214" s="8">
        <v>5</v>
      </c>
      <c r="AU214" s="7">
        <v>18</v>
      </c>
      <c r="AV214" s="7">
        <v>4</v>
      </c>
      <c r="AW214" s="6">
        <v>37</v>
      </c>
      <c r="AX214" s="11">
        <v>14</v>
      </c>
      <c r="AY214" s="10">
        <v>69971.33</v>
      </c>
      <c r="AZ214" s="9">
        <f t="shared" si="34"/>
        <v>42.95</v>
      </c>
      <c r="BA214" s="8">
        <v>1909.32</v>
      </c>
      <c r="BB214" s="7">
        <v>14028.96</v>
      </c>
      <c r="BC214" s="7">
        <v>1586.45</v>
      </c>
      <c r="BD214" s="6">
        <v>52446.6</v>
      </c>
      <c r="BE214" s="5">
        <v>12442.51</v>
      </c>
      <c r="BF214" s="10">
        <v>54</v>
      </c>
      <c r="BG214" s="9">
        <f t="shared" si="35"/>
        <v>45.95</v>
      </c>
      <c r="BH214" s="8">
        <v>17</v>
      </c>
      <c r="BI214" s="7">
        <v>20</v>
      </c>
      <c r="BJ214" s="7">
        <v>4</v>
      </c>
      <c r="BK214" s="6">
        <v>13</v>
      </c>
      <c r="BL214" s="11">
        <v>16</v>
      </c>
      <c r="BM214" s="10">
        <v>63131.86</v>
      </c>
      <c r="BN214" s="9">
        <f t="shared" si="36"/>
        <v>138.06</v>
      </c>
      <c r="BO214" s="8">
        <v>7050.3</v>
      </c>
      <c r="BP214" s="7">
        <v>14889.77</v>
      </c>
      <c r="BQ214" s="7">
        <v>2923.73</v>
      </c>
      <c r="BR214" s="6">
        <v>38268.06</v>
      </c>
      <c r="BS214" s="5">
        <v>11966.04</v>
      </c>
      <c r="BT214" s="10">
        <v>41</v>
      </c>
      <c r="BU214" s="9">
        <f t="shared" si="37"/>
        <v>36.67</v>
      </c>
      <c r="BV214" s="8">
        <v>2</v>
      </c>
      <c r="BW214" s="7">
        <v>17</v>
      </c>
      <c r="BX214" s="7">
        <v>1</v>
      </c>
      <c r="BY214" s="6">
        <v>21</v>
      </c>
      <c r="BZ214" s="11">
        <v>16</v>
      </c>
      <c r="CA214" s="10">
        <v>61949.69</v>
      </c>
      <c r="CB214" s="9">
        <f t="shared" si="38"/>
        <v>-7.55</v>
      </c>
      <c r="CC214" s="8">
        <v>818.59</v>
      </c>
      <c r="CD214" s="7">
        <v>14758.91</v>
      </c>
      <c r="CE214" s="7">
        <v>251.23</v>
      </c>
      <c r="CF214" s="6">
        <v>46120.959999999999</v>
      </c>
      <c r="CG214" s="5">
        <v>14507.68</v>
      </c>
      <c r="CH214" s="10">
        <v>308</v>
      </c>
      <c r="CI214" s="9">
        <f t="shared" si="39"/>
        <v>3.7</v>
      </c>
      <c r="CJ214" s="8">
        <v>58</v>
      </c>
      <c r="CK214" s="7">
        <v>131</v>
      </c>
      <c r="CL214" s="7">
        <v>24</v>
      </c>
      <c r="CM214" s="6">
        <v>95</v>
      </c>
      <c r="CN214" s="11">
        <v>107</v>
      </c>
      <c r="CO214" s="10">
        <v>177985.27</v>
      </c>
      <c r="CP214" s="9">
        <f t="shared" si="40"/>
        <v>-9.75</v>
      </c>
      <c r="CQ214" s="8">
        <v>23796.84</v>
      </c>
      <c r="CR214" s="7">
        <v>86692.31</v>
      </c>
      <c r="CS214" s="7">
        <v>9872.9699999999993</v>
      </c>
      <c r="CT214" s="6">
        <v>57623.15</v>
      </c>
      <c r="CU214" s="5">
        <v>76819.34</v>
      </c>
    </row>
    <row r="215" spans="1:99" s="1" customFormat="1" ht="25.5" customHeight="1" x14ac:dyDescent="0.2">
      <c r="A215" s="137">
        <v>45748</v>
      </c>
      <c r="B215" s="10">
        <v>1264</v>
      </c>
      <c r="C215" s="9">
        <f t="shared" si="41"/>
        <v>5.86</v>
      </c>
      <c r="D215" s="8">
        <v>624</v>
      </c>
      <c r="E215" s="7">
        <v>373</v>
      </c>
      <c r="F215" s="7">
        <v>224</v>
      </c>
      <c r="G215" s="6">
        <v>42</v>
      </c>
      <c r="H215" s="11">
        <v>149</v>
      </c>
      <c r="I215" s="10">
        <v>288444.79999999999</v>
      </c>
      <c r="J215" s="9">
        <f t="shared" ref="J215:J220" si="42">IFERROR(ROUND((I215-I203)/I203*100,2),"")</f>
        <v>-0.73</v>
      </c>
      <c r="K215" s="8">
        <v>147881.82</v>
      </c>
      <c r="L215" s="7">
        <v>86967.92</v>
      </c>
      <c r="M215" s="7">
        <v>44990.75</v>
      </c>
      <c r="N215" s="6">
        <v>8376.23</v>
      </c>
      <c r="O215" s="5">
        <v>41977.17</v>
      </c>
      <c r="P215" s="10">
        <v>946</v>
      </c>
      <c r="Q215" s="9">
        <f t="shared" ref="Q215:Q220" si="43">IFERROR(ROUND((P215-P203)/P203*100,2),"")</f>
        <v>-2.67</v>
      </c>
      <c r="R215" s="8">
        <v>434</v>
      </c>
      <c r="S215" s="7">
        <v>227</v>
      </c>
      <c r="T215" s="7">
        <v>247</v>
      </c>
      <c r="U215" s="6">
        <v>38</v>
      </c>
      <c r="V215" s="11">
        <v>-20</v>
      </c>
      <c r="W215" s="10">
        <v>59305.73</v>
      </c>
      <c r="X215" s="9">
        <f t="shared" ref="X215:X220" si="44">IFERROR(ROUND((W215-W203)/W203*100,2),"")</f>
        <v>0.56000000000000005</v>
      </c>
      <c r="Y215" s="8">
        <v>27610.36</v>
      </c>
      <c r="Z215" s="7">
        <v>14686.47</v>
      </c>
      <c r="AA215" s="7">
        <v>15126.94</v>
      </c>
      <c r="AB215" s="6">
        <v>1881.96</v>
      </c>
      <c r="AC215" s="5">
        <v>-440.47</v>
      </c>
      <c r="AD215" s="10">
        <v>54</v>
      </c>
      <c r="AE215" s="9">
        <f t="shared" ref="AE215:AE220" si="45">IFERROR(ROUND((AD215-AD203)/AD203*100,2),"")</f>
        <v>42.11</v>
      </c>
      <c r="AF215" s="8">
        <v>11</v>
      </c>
      <c r="AG215" s="7">
        <v>22</v>
      </c>
      <c r="AH215" s="7">
        <v>6</v>
      </c>
      <c r="AI215" s="6">
        <v>15</v>
      </c>
      <c r="AJ215" s="11">
        <v>16</v>
      </c>
      <c r="AK215" s="10">
        <v>28493.68</v>
      </c>
      <c r="AL215" s="9">
        <f t="shared" ref="AL215:AL220" si="46">IFERROR(ROUND((AK215-AK203)/AK203*100,2),"")</f>
        <v>4.3499999999999996</v>
      </c>
      <c r="AM215" s="8">
        <v>6367.59</v>
      </c>
      <c r="AN215" s="7">
        <v>11180.82</v>
      </c>
      <c r="AO215" s="7">
        <v>2168.04</v>
      </c>
      <c r="AP215" s="6">
        <v>8777.23</v>
      </c>
      <c r="AQ215" s="5">
        <v>9012.7800000000007</v>
      </c>
      <c r="AR215" s="10">
        <v>44</v>
      </c>
      <c r="AS215" s="9">
        <f t="shared" ref="AS215:AS220" si="47">IFERROR(ROUND((AR215-AR203)/AR203*100,2),"")</f>
        <v>12.82</v>
      </c>
      <c r="AT215" s="8">
        <v>5</v>
      </c>
      <c r="AU215" s="7">
        <v>9</v>
      </c>
      <c r="AV215" s="7">
        <v>3</v>
      </c>
      <c r="AW215" s="6">
        <v>27</v>
      </c>
      <c r="AX215" s="11">
        <v>6</v>
      </c>
      <c r="AY215" s="10">
        <v>30805.68</v>
      </c>
      <c r="AZ215" s="9">
        <f t="shared" ref="AZ215:AZ220" si="48">IFERROR(ROUND((AY215-AY203)/AY203*100,2),"")</f>
        <v>-29.62</v>
      </c>
      <c r="BA215" s="8">
        <v>6551.65</v>
      </c>
      <c r="BB215" s="7">
        <v>4339.6000000000004</v>
      </c>
      <c r="BC215" s="7">
        <v>1771.5</v>
      </c>
      <c r="BD215" s="6">
        <v>18142.93</v>
      </c>
      <c r="BE215" s="5">
        <v>2568.1</v>
      </c>
      <c r="BF215" s="10">
        <v>50</v>
      </c>
      <c r="BG215" s="9">
        <f t="shared" ref="BG215:BG220" si="49">IFERROR(ROUND((BF215-BF203)/BF203*100,2),"")</f>
        <v>138.1</v>
      </c>
      <c r="BH215" s="8">
        <v>11</v>
      </c>
      <c r="BI215" s="7">
        <v>21</v>
      </c>
      <c r="BJ215" s="7">
        <v>6</v>
      </c>
      <c r="BK215" s="6">
        <v>12</v>
      </c>
      <c r="BL215" s="11">
        <v>15</v>
      </c>
      <c r="BM215" s="10">
        <v>33216.379999999997</v>
      </c>
      <c r="BN215" s="9">
        <f t="shared" ref="BN215:BN220" si="50">IFERROR(ROUND((BM215-BM203)/BM203*100,2),"")</f>
        <v>170.17</v>
      </c>
      <c r="BO215" s="8">
        <v>6218.31</v>
      </c>
      <c r="BP215" s="7">
        <v>12221.45</v>
      </c>
      <c r="BQ215" s="7">
        <v>1622.04</v>
      </c>
      <c r="BR215" s="6">
        <v>13154.58</v>
      </c>
      <c r="BS215" s="5">
        <v>10599.41</v>
      </c>
      <c r="BT215" s="10">
        <v>23</v>
      </c>
      <c r="BU215" s="9">
        <f t="shared" ref="BU215:BU220" si="51">IFERROR(ROUND((BT215-BT203)/BT203*100,2),"")</f>
        <v>15</v>
      </c>
      <c r="BV215" s="8">
        <v>6</v>
      </c>
      <c r="BW215" s="7">
        <v>5</v>
      </c>
      <c r="BX215" s="7">
        <v>3</v>
      </c>
      <c r="BY215" s="6">
        <v>9</v>
      </c>
      <c r="BZ215" s="11">
        <v>2</v>
      </c>
      <c r="CA215" s="10">
        <v>58183</v>
      </c>
      <c r="CB215" s="9">
        <f t="shared" ref="CB215:CB220" si="52">IFERROR(ROUND((CA215-CA203)/CA203*100,2),"")</f>
        <v>118.32</v>
      </c>
      <c r="CC215" s="8">
        <v>2806.42</v>
      </c>
      <c r="CD215" s="7">
        <v>7165.09</v>
      </c>
      <c r="CE215" s="7">
        <v>2569.9299999999998</v>
      </c>
      <c r="CF215" s="6">
        <v>45641.56</v>
      </c>
      <c r="CG215" s="5">
        <v>4595.16</v>
      </c>
      <c r="CH215" s="10">
        <v>218</v>
      </c>
      <c r="CI215" s="9">
        <f t="shared" ref="CI215:CI220" si="53">IFERROR(ROUND((CH215-CH203)/CH203*100,2),"")</f>
        <v>20.440000000000001</v>
      </c>
      <c r="CJ215" s="8">
        <v>30</v>
      </c>
      <c r="CK215" s="7">
        <v>99</v>
      </c>
      <c r="CL215" s="7">
        <v>19</v>
      </c>
      <c r="CM215" s="6">
        <v>69</v>
      </c>
      <c r="CN215" s="11">
        <v>81</v>
      </c>
      <c r="CO215" s="10">
        <v>104434.27</v>
      </c>
      <c r="CP215" s="9">
        <f t="shared" ref="CP215:CP220" si="54">IFERROR(ROUND((CO215-CO203)/CO203*100,2),"")</f>
        <v>9.35</v>
      </c>
      <c r="CQ215" s="8">
        <v>8301.2099999999991</v>
      </c>
      <c r="CR215" s="7">
        <v>49316.39</v>
      </c>
      <c r="CS215" s="7">
        <v>8671.67</v>
      </c>
      <c r="CT215" s="6">
        <v>36221.550000000003</v>
      </c>
      <c r="CU215" s="5">
        <v>42568.17</v>
      </c>
    </row>
    <row r="216" spans="1:99" s="1" customFormat="1" ht="25.5" customHeight="1" x14ac:dyDescent="0.2">
      <c r="A216" s="137">
        <v>45778</v>
      </c>
      <c r="B216" s="10">
        <v>1273</v>
      </c>
      <c r="C216" s="9">
        <f t="shared" ref="C216:C220" si="55">IFERROR(ROUND((B216-B204)/B204*100,2),"")</f>
        <v>1.35</v>
      </c>
      <c r="D216" s="8">
        <v>606</v>
      </c>
      <c r="E216" s="7">
        <v>396</v>
      </c>
      <c r="F216" s="7">
        <v>215</v>
      </c>
      <c r="G216" s="6">
        <v>55</v>
      </c>
      <c r="H216" s="11">
        <v>181</v>
      </c>
      <c r="I216" s="10">
        <v>302241.24</v>
      </c>
      <c r="J216" s="9">
        <f t="shared" si="42"/>
        <v>8.56</v>
      </c>
      <c r="K216" s="8">
        <v>152697.91</v>
      </c>
      <c r="L216" s="7">
        <v>91183.56</v>
      </c>
      <c r="M216" s="7">
        <v>43113.93</v>
      </c>
      <c r="N216" s="6">
        <v>15027.29</v>
      </c>
      <c r="O216" s="5">
        <v>48069.63</v>
      </c>
      <c r="P216" s="10">
        <v>947</v>
      </c>
      <c r="Q216" s="9">
        <f t="shared" si="43"/>
        <v>6.29</v>
      </c>
      <c r="R216" s="8">
        <v>395</v>
      </c>
      <c r="S216" s="7">
        <v>246</v>
      </c>
      <c r="T216" s="7">
        <v>273</v>
      </c>
      <c r="U216" s="6">
        <v>33</v>
      </c>
      <c r="V216" s="11">
        <v>-27</v>
      </c>
      <c r="W216" s="10">
        <v>59392.74</v>
      </c>
      <c r="X216" s="9">
        <f t="shared" si="44"/>
        <v>5.5</v>
      </c>
      <c r="Y216" s="8">
        <v>25504.01</v>
      </c>
      <c r="Z216" s="7">
        <v>15845.01</v>
      </c>
      <c r="AA216" s="7">
        <v>15921.36</v>
      </c>
      <c r="AB216" s="6">
        <v>2122.36</v>
      </c>
      <c r="AC216" s="5">
        <v>-76.349999999999994</v>
      </c>
      <c r="AD216" s="10">
        <v>37</v>
      </c>
      <c r="AE216" s="9">
        <f t="shared" si="45"/>
        <v>0</v>
      </c>
      <c r="AF216" s="8">
        <v>5</v>
      </c>
      <c r="AG216" s="7">
        <v>15</v>
      </c>
      <c r="AH216" s="7">
        <v>1</v>
      </c>
      <c r="AI216" s="6">
        <v>16</v>
      </c>
      <c r="AJ216" s="11">
        <v>14</v>
      </c>
      <c r="AK216" s="10">
        <v>18844.189999999999</v>
      </c>
      <c r="AL216" s="9">
        <f t="shared" si="46"/>
        <v>12.92</v>
      </c>
      <c r="AM216" s="8">
        <v>1766.15</v>
      </c>
      <c r="AN216" s="7">
        <v>5815.44</v>
      </c>
      <c r="AO216" s="7">
        <v>236</v>
      </c>
      <c r="AP216" s="6">
        <v>11026.6</v>
      </c>
      <c r="AQ216" s="5">
        <v>5579.44</v>
      </c>
      <c r="AR216" s="10">
        <v>51</v>
      </c>
      <c r="AS216" s="9">
        <f t="shared" si="47"/>
        <v>54.55</v>
      </c>
      <c r="AT216" s="8">
        <v>5</v>
      </c>
      <c r="AU216" s="7">
        <v>13</v>
      </c>
      <c r="AV216" s="7">
        <v>3</v>
      </c>
      <c r="AW216" s="6">
        <v>30</v>
      </c>
      <c r="AX216" s="11">
        <v>10</v>
      </c>
      <c r="AY216" s="10">
        <v>58740.33</v>
      </c>
      <c r="AZ216" s="9">
        <f t="shared" si="48"/>
        <v>64.349999999999994</v>
      </c>
      <c r="BA216" s="8">
        <v>1140.26</v>
      </c>
      <c r="BB216" s="7">
        <v>7965.36</v>
      </c>
      <c r="BC216" s="7">
        <v>1223.3900000000001</v>
      </c>
      <c r="BD216" s="6">
        <v>48411.32</v>
      </c>
      <c r="BE216" s="5">
        <v>6741.97</v>
      </c>
      <c r="BF216" s="10">
        <v>36</v>
      </c>
      <c r="BG216" s="9">
        <f t="shared" si="49"/>
        <v>24.14</v>
      </c>
      <c r="BH216" s="8">
        <v>4</v>
      </c>
      <c r="BI216" s="7">
        <v>16</v>
      </c>
      <c r="BJ216" s="7">
        <v>5</v>
      </c>
      <c r="BK216" s="6">
        <v>11</v>
      </c>
      <c r="BL216" s="11">
        <v>11</v>
      </c>
      <c r="BM216" s="10">
        <v>19445.5</v>
      </c>
      <c r="BN216" s="9">
        <f t="shared" si="50"/>
        <v>13</v>
      </c>
      <c r="BO216" s="8">
        <v>720.96</v>
      </c>
      <c r="BP216" s="7">
        <v>9047.11</v>
      </c>
      <c r="BQ216" s="7">
        <v>1818.84</v>
      </c>
      <c r="BR216" s="6">
        <v>7858.59</v>
      </c>
      <c r="BS216" s="5">
        <v>7228.27</v>
      </c>
      <c r="BT216" s="10">
        <v>21</v>
      </c>
      <c r="BU216" s="9">
        <f t="shared" si="51"/>
        <v>23.53</v>
      </c>
      <c r="BV216" s="8">
        <v>3</v>
      </c>
      <c r="BW216" s="7">
        <v>8</v>
      </c>
      <c r="BX216" s="7">
        <v>1</v>
      </c>
      <c r="BY216" s="6">
        <v>9</v>
      </c>
      <c r="BZ216" s="11">
        <v>7</v>
      </c>
      <c r="CA216" s="10">
        <v>43816.17</v>
      </c>
      <c r="CB216" s="9">
        <f t="shared" si="52"/>
        <v>-30.17</v>
      </c>
      <c r="CC216" s="8">
        <v>1845.4</v>
      </c>
      <c r="CD216" s="7">
        <v>13349.69</v>
      </c>
      <c r="CE216" s="7">
        <v>233</v>
      </c>
      <c r="CF216" s="6">
        <v>28388.080000000002</v>
      </c>
      <c r="CG216" s="5">
        <v>13116.69</v>
      </c>
      <c r="CH216" s="10">
        <v>232</v>
      </c>
      <c r="CI216" s="9">
        <f t="shared" si="53"/>
        <v>0.87</v>
      </c>
      <c r="CJ216" s="8">
        <v>33</v>
      </c>
      <c r="CK216" s="7">
        <v>110</v>
      </c>
      <c r="CL216" s="7">
        <v>25</v>
      </c>
      <c r="CM216" s="6">
        <v>63</v>
      </c>
      <c r="CN216" s="11">
        <v>86</v>
      </c>
      <c r="CO216" s="10">
        <v>127931.8</v>
      </c>
      <c r="CP216" s="9">
        <f t="shared" si="54"/>
        <v>7.67</v>
      </c>
      <c r="CQ216" s="8">
        <v>12272.54</v>
      </c>
      <c r="CR216" s="7">
        <v>62961.32</v>
      </c>
      <c r="CS216" s="7">
        <v>11749.32</v>
      </c>
      <c r="CT216" s="6">
        <v>40389.81</v>
      </c>
      <c r="CU216" s="5">
        <v>51770.81</v>
      </c>
    </row>
    <row r="217" spans="1:99" s="1" customFormat="1" ht="25.5" customHeight="1" x14ac:dyDescent="0.2">
      <c r="A217" s="137">
        <v>45809</v>
      </c>
      <c r="B217" s="10">
        <v>1467</v>
      </c>
      <c r="C217" s="9">
        <f t="shared" si="55"/>
        <v>12.16</v>
      </c>
      <c r="D217" s="8">
        <v>695</v>
      </c>
      <c r="E217" s="7">
        <v>432</v>
      </c>
      <c r="F217" s="7">
        <v>273</v>
      </c>
      <c r="G217" s="6">
        <v>65</v>
      </c>
      <c r="H217" s="11">
        <v>160</v>
      </c>
      <c r="I217" s="10">
        <v>350175</v>
      </c>
      <c r="J217" s="9">
        <f t="shared" si="42"/>
        <v>9.77</v>
      </c>
      <c r="K217" s="8">
        <v>174618.48</v>
      </c>
      <c r="L217" s="7">
        <v>95568.76</v>
      </c>
      <c r="M217" s="7">
        <v>59899.82</v>
      </c>
      <c r="N217" s="6">
        <v>19800.21</v>
      </c>
      <c r="O217" s="5">
        <v>35901.360000000001</v>
      </c>
      <c r="P217" s="10">
        <v>930</v>
      </c>
      <c r="Q217" s="9">
        <f t="shared" si="43"/>
        <v>3.68</v>
      </c>
      <c r="R217" s="8">
        <v>344</v>
      </c>
      <c r="S217" s="7">
        <v>264</v>
      </c>
      <c r="T217" s="7">
        <v>283</v>
      </c>
      <c r="U217" s="6">
        <v>39</v>
      </c>
      <c r="V217" s="11">
        <v>-19</v>
      </c>
      <c r="W217" s="10">
        <v>58923.82</v>
      </c>
      <c r="X217" s="9">
        <f t="shared" si="44"/>
        <v>4.01</v>
      </c>
      <c r="Y217" s="8">
        <v>22109.46</v>
      </c>
      <c r="Z217" s="7">
        <v>17257.75</v>
      </c>
      <c r="AA217" s="7">
        <v>17175.22</v>
      </c>
      <c r="AB217" s="6">
        <v>2381.39</v>
      </c>
      <c r="AC217" s="5">
        <v>82.53</v>
      </c>
      <c r="AD217" s="10">
        <v>52</v>
      </c>
      <c r="AE217" s="9">
        <f t="shared" si="45"/>
        <v>48.57</v>
      </c>
      <c r="AF217" s="8">
        <v>12</v>
      </c>
      <c r="AG217" s="7">
        <v>24</v>
      </c>
      <c r="AH217" s="7">
        <v>3</v>
      </c>
      <c r="AI217" s="6">
        <v>13</v>
      </c>
      <c r="AJ217" s="11">
        <v>21</v>
      </c>
      <c r="AK217" s="10">
        <v>23209.439999999999</v>
      </c>
      <c r="AL217" s="9">
        <f t="shared" si="46"/>
        <v>-8.43</v>
      </c>
      <c r="AM217" s="8">
        <v>4742.42</v>
      </c>
      <c r="AN217" s="7">
        <v>12404.32</v>
      </c>
      <c r="AO217" s="7">
        <v>293.93</v>
      </c>
      <c r="AP217" s="6">
        <v>5768.77</v>
      </c>
      <c r="AQ217" s="5">
        <v>12110.39</v>
      </c>
      <c r="AR217" s="10">
        <v>47</v>
      </c>
      <c r="AS217" s="9">
        <f t="shared" si="47"/>
        <v>62.07</v>
      </c>
      <c r="AT217" s="8">
        <v>4</v>
      </c>
      <c r="AU217" s="7">
        <v>11</v>
      </c>
      <c r="AV217" s="7">
        <v>7</v>
      </c>
      <c r="AW217" s="6">
        <v>25</v>
      </c>
      <c r="AX217" s="11">
        <v>4</v>
      </c>
      <c r="AY217" s="10">
        <v>72368.28</v>
      </c>
      <c r="AZ217" s="9">
        <f t="shared" si="48"/>
        <v>164.12</v>
      </c>
      <c r="BA217" s="8">
        <v>477.92</v>
      </c>
      <c r="BB217" s="7">
        <v>2929.17</v>
      </c>
      <c r="BC217" s="7">
        <v>8329.92</v>
      </c>
      <c r="BD217" s="6">
        <v>60631.27</v>
      </c>
      <c r="BE217" s="5">
        <v>-5400.75</v>
      </c>
      <c r="BF217" s="10">
        <v>34</v>
      </c>
      <c r="BG217" s="9">
        <f t="shared" si="49"/>
        <v>61.9</v>
      </c>
      <c r="BH217" s="8">
        <v>11</v>
      </c>
      <c r="BI217" s="7">
        <v>14</v>
      </c>
      <c r="BJ217" s="7">
        <v>3</v>
      </c>
      <c r="BK217" s="6">
        <v>6</v>
      </c>
      <c r="BL217" s="11">
        <v>11</v>
      </c>
      <c r="BM217" s="10">
        <v>17339.68</v>
      </c>
      <c r="BN217" s="9">
        <f t="shared" si="50"/>
        <v>12.09</v>
      </c>
      <c r="BO217" s="8">
        <v>4025.74</v>
      </c>
      <c r="BP217" s="7">
        <v>6565.54</v>
      </c>
      <c r="BQ217" s="7">
        <v>1209.03</v>
      </c>
      <c r="BR217" s="6">
        <v>5539.37</v>
      </c>
      <c r="BS217" s="5">
        <v>5356.51</v>
      </c>
      <c r="BT217" s="10">
        <v>31</v>
      </c>
      <c r="BU217" s="9">
        <f t="shared" si="51"/>
        <v>82.35</v>
      </c>
      <c r="BV217" s="8">
        <v>3</v>
      </c>
      <c r="BW217" s="7">
        <v>11</v>
      </c>
      <c r="BX217" s="7">
        <v>1</v>
      </c>
      <c r="BY217" s="6">
        <v>16</v>
      </c>
      <c r="BZ217" s="11">
        <v>10</v>
      </c>
      <c r="CA217" s="10">
        <v>41954.05</v>
      </c>
      <c r="CB217" s="9">
        <f t="shared" si="52"/>
        <v>38.22</v>
      </c>
      <c r="CC217" s="8">
        <v>1364.78</v>
      </c>
      <c r="CD217" s="7">
        <v>16515.54</v>
      </c>
      <c r="CE217" s="7">
        <v>722</v>
      </c>
      <c r="CF217" s="6">
        <v>23351.73</v>
      </c>
      <c r="CG217" s="5">
        <v>15793.54</v>
      </c>
      <c r="CH217" s="10">
        <v>247</v>
      </c>
      <c r="CI217" s="9">
        <f t="shared" si="53"/>
        <v>-1.2</v>
      </c>
      <c r="CJ217" s="8">
        <v>42</v>
      </c>
      <c r="CK217" s="7">
        <v>105</v>
      </c>
      <c r="CL217" s="7">
        <v>30</v>
      </c>
      <c r="CM217" s="6">
        <v>70</v>
      </c>
      <c r="CN217" s="11">
        <v>75</v>
      </c>
      <c r="CO217" s="10">
        <v>133476.98000000001</v>
      </c>
      <c r="CP217" s="9">
        <f t="shared" si="54"/>
        <v>1.98</v>
      </c>
      <c r="CQ217" s="8">
        <v>13985.31</v>
      </c>
      <c r="CR217" s="7">
        <v>66353.8</v>
      </c>
      <c r="CS217" s="7">
        <v>11845.83</v>
      </c>
      <c r="CT217" s="6">
        <v>41292.04</v>
      </c>
      <c r="CU217" s="5">
        <v>54507.97</v>
      </c>
    </row>
    <row r="218" spans="1:99" s="1" customFormat="1" ht="25.5" customHeight="1" x14ac:dyDescent="0.2">
      <c r="A218" s="137">
        <v>45839</v>
      </c>
      <c r="B218" s="10">
        <v>1386</v>
      </c>
      <c r="C218" s="9">
        <f t="shared" si="55"/>
        <v>0.51</v>
      </c>
      <c r="D218" s="8">
        <v>626</v>
      </c>
      <c r="E218" s="7">
        <v>438</v>
      </c>
      <c r="F218" s="7">
        <v>266</v>
      </c>
      <c r="G218" s="6">
        <v>55</v>
      </c>
      <c r="H218" s="11">
        <v>172</v>
      </c>
      <c r="I218" s="10">
        <v>335570.38</v>
      </c>
      <c r="J218" s="9">
        <f t="shared" si="42"/>
        <v>4.96</v>
      </c>
      <c r="K218" s="8">
        <v>152762.44</v>
      </c>
      <c r="L218" s="7">
        <v>109956.46</v>
      </c>
      <c r="M218" s="7">
        <v>54011.47</v>
      </c>
      <c r="N218" s="6">
        <v>18664.810000000001</v>
      </c>
      <c r="O218" s="5">
        <v>55944.99</v>
      </c>
      <c r="P218" s="10">
        <v>1011</v>
      </c>
      <c r="Q218" s="9">
        <f t="shared" si="43"/>
        <v>8.01</v>
      </c>
      <c r="R218" s="8">
        <v>423</v>
      </c>
      <c r="S218" s="7">
        <v>266</v>
      </c>
      <c r="T218" s="7">
        <v>279</v>
      </c>
      <c r="U218" s="6">
        <v>43</v>
      </c>
      <c r="V218" s="11">
        <v>-13</v>
      </c>
      <c r="W218" s="10">
        <v>62772.9</v>
      </c>
      <c r="X218" s="9">
        <f t="shared" si="44"/>
        <v>8.09</v>
      </c>
      <c r="Y218" s="8">
        <v>26762.76</v>
      </c>
      <c r="Z218" s="7">
        <v>16945.810000000001</v>
      </c>
      <c r="AA218" s="7">
        <v>16505.48</v>
      </c>
      <c r="AB218" s="6">
        <v>2558.85</v>
      </c>
      <c r="AC218" s="5">
        <v>440.33</v>
      </c>
      <c r="AD218" s="10">
        <v>41</v>
      </c>
      <c r="AE218" s="9">
        <f t="shared" si="45"/>
        <v>-18</v>
      </c>
      <c r="AF218" s="8">
        <v>8</v>
      </c>
      <c r="AG218" s="7">
        <v>18</v>
      </c>
      <c r="AH218" s="7">
        <v>1</v>
      </c>
      <c r="AI218" s="6">
        <v>14</v>
      </c>
      <c r="AJ218" s="11">
        <v>17</v>
      </c>
      <c r="AK218" s="10">
        <v>32187.55</v>
      </c>
      <c r="AL218" s="9">
        <f t="shared" si="46"/>
        <v>3.94</v>
      </c>
      <c r="AM218" s="8">
        <v>4934.4799999999996</v>
      </c>
      <c r="AN218" s="7">
        <v>10154.86</v>
      </c>
      <c r="AO218" s="7">
        <v>2217</v>
      </c>
      <c r="AP218" s="6">
        <v>14881.21</v>
      </c>
      <c r="AQ218" s="5">
        <v>7937.86</v>
      </c>
      <c r="AR218" s="10">
        <v>45</v>
      </c>
      <c r="AS218" s="9">
        <f t="shared" si="47"/>
        <v>-2.17</v>
      </c>
      <c r="AT218" s="8">
        <v>6</v>
      </c>
      <c r="AU218" s="7">
        <v>12</v>
      </c>
      <c r="AV218" s="7">
        <v>3</v>
      </c>
      <c r="AW218" s="6">
        <v>24</v>
      </c>
      <c r="AX218" s="11">
        <v>9</v>
      </c>
      <c r="AY218" s="10">
        <v>38913.629999999997</v>
      </c>
      <c r="AZ218" s="9">
        <f t="shared" si="48"/>
        <v>-10.65</v>
      </c>
      <c r="BA218" s="8">
        <v>1778.18</v>
      </c>
      <c r="BB218" s="7">
        <v>6083.43</v>
      </c>
      <c r="BC218" s="7">
        <v>1980.76</v>
      </c>
      <c r="BD218" s="6">
        <v>29071.26</v>
      </c>
      <c r="BE218" s="5">
        <v>4102.67</v>
      </c>
      <c r="BF218" s="10">
        <v>47</v>
      </c>
      <c r="BG218" s="9">
        <f t="shared" si="49"/>
        <v>34.29</v>
      </c>
      <c r="BH218" s="8">
        <v>10</v>
      </c>
      <c r="BI218" s="7">
        <v>20</v>
      </c>
      <c r="BJ218" s="7">
        <v>1</v>
      </c>
      <c r="BK218" s="6">
        <v>16</v>
      </c>
      <c r="BL218" s="11">
        <v>19</v>
      </c>
      <c r="BM218" s="10">
        <v>40207.040000000001</v>
      </c>
      <c r="BN218" s="9">
        <f t="shared" si="50"/>
        <v>76.64</v>
      </c>
      <c r="BO218" s="8">
        <v>2237.0300000000002</v>
      </c>
      <c r="BP218" s="7">
        <v>14767.69</v>
      </c>
      <c r="BQ218" s="7">
        <v>193.4</v>
      </c>
      <c r="BR218" s="6">
        <v>23008.92</v>
      </c>
      <c r="BS218" s="5">
        <v>14574.29</v>
      </c>
      <c r="BT218" s="10">
        <v>22</v>
      </c>
      <c r="BU218" s="9">
        <f t="shared" si="51"/>
        <v>29.41</v>
      </c>
      <c r="BV218" s="8">
        <v>2</v>
      </c>
      <c r="BW218" s="7">
        <v>6</v>
      </c>
      <c r="BX218" s="7">
        <v>2</v>
      </c>
      <c r="BY218" s="6">
        <v>12</v>
      </c>
      <c r="BZ218" s="11">
        <v>4</v>
      </c>
      <c r="CA218" s="10">
        <v>45208.15</v>
      </c>
      <c r="CB218" s="9">
        <f t="shared" si="52"/>
        <v>-35.770000000000003</v>
      </c>
      <c r="CC218" s="8">
        <v>978.31</v>
      </c>
      <c r="CD218" s="7">
        <v>2907.35</v>
      </c>
      <c r="CE218" s="7">
        <v>787.96</v>
      </c>
      <c r="CF218" s="6">
        <v>40534.53</v>
      </c>
      <c r="CG218" s="5">
        <v>2119.39</v>
      </c>
      <c r="CH218" s="10">
        <v>212</v>
      </c>
      <c r="CI218" s="9">
        <f t="shared" si="53"/>
        <v>-16.86</v>
      </c>
      <c r="CJ218" s="8">
        <v>37</v>
      </c>
      <c r="CK218" s="7">
        <v>97</v>
      </c>
      <c r="CL218" s="7">
        <v>27</v>
      </c>
      <c r="CM218" s="6">
        <v>50</v>
      </c>
      <c r="CN218" s="11">
        <v>71</v>
      </c>
      <c r="CO218" s="10">
        <v>119186.37</v>
      </c>
      <c r="CP218" s="9">
        <f t="shared" si="54"/>
        <v>-15.48</v>
      </c>
      <c r="CQ218" s="8">
        <v>13886.73</v>
      </c>
      <c r="CR218" s="7">
        <v>58697.14</v>
      </c>
      <c r="CS218" s="7">
        <v>12172.64</v>
      </c>
      <c r="CT218" s="6">
        <v>31348.86</v>
      </c>
      <c r="CU218" s="5">
        <v>49605.5</v>
      </c>
    </row>
    <row r="219" spans="1:99" s="1" customFormat="1" ht="25.5" customHeight="1" x14ac:dyDescent="0.2">
      <c r="A219" s="137">
        <v>45870</v>
      </c>
      <c r="B219" s="10">
        <v>1315</v>
      </c>
      <c r="C219" s="9">
        <f t="shared" si="55"/>
        <v>5.12</v>
      </c>
      <c r="D219" s="8">
        <v>633</v>
      </c>
      <c r="E219" s="7">
        <v>421</v>
      </c>
      <c r="F219" s="7">
        <v>230</v>
      </c>
      <c r="G219" s="6">
        <v>30</v>
      </c>
      <c r="H219" s="11">
        <v>191</v>
      </c>
      <c r="I219" s="10">
        <v>309159.21999999997</v>
      </c>
      <c r="J219" s="9">
        <f t="shared" si="42"/>
        <v>1.26</v>
      </c>
      <c r="K219" s="8">
        <v>158932.23000000001</v>
      </c>
      <c r="L219" s="7">
        <v>97069.61</v>
      </c>
      <c r="M219" s="7">
        <v>46404.93</v>
      </c>
      <c r="N219" s="6">
        <v>6568.46</v>
      </c>
      <c r="O219" s="5">
        <v>50664.68</v>
      </c>
      <c r="P219" s="10">
        <v>829</v>
      </c>
      <c r="Q219" s="9">
        <f t="shared" si="43"/>
        <v>-6.54</v>
      </c>
      <c r="R219" s="8">
        <v>361</v>
      </c>
      <c r="S219" s="7">
        <v>204</v>
      </c>
      <c r="T219" s="7">
        <v>219</v>
      </c>
      <c r="U219" s="6">
        <v>45</v>
      </c>
      <c r="V219" s="11">
        <v>-15</v>
      </c>
      <c r="W219" s="10">
        <v>52111.8</v>
      </c>
      <c r="X219" s="9">
        <f t="shared" si="44"/>
        <v>-7.73</v>
      </c>
      <c r="Y219" s="8">
        <v>22194.240000000002</v>
      </c>
      <c r="Z219" s="7">
        <v>13493.12</v>
      </c>
      <c r="AA219" s="7">
        <v>13522.68</v>
      </c>
      <c r="AB219" s="6">
        <v>2901.76</v>
      </c>
      <c r="AC219" s="5">
        <v>-29.56</v>
      </c>
      <c r="AD219" s="10">
        <v>52</v>
      </c>
      <c r="AE219" s="9">
        <f t="shared" si="45"/>
        <v>40.54</v>
      </c>
      <c r="AF219" s="8">
        <v>6</v>
      </c>
      <c r="AG219" s="7">
        <v>22</v>
      </c>
      <c r="AH219" s="7">
        <v>3</v>
      </c>
      <c r="AI219" s="6">
        <v>21</v>
      </c>
      <c r="AJ219" s="11">
        <v>19</v>
      </c>
      <c r="AK219" s="10">
        <v>25707.58</v>
      </c>
      <c r="AL219" s="9">
        <f t="shared" si="46"/>
        <v>-11.58</v>
      </c>
      <c r="AM219" s="8">
        <v>2439.3200000000002</v>
      </c>
      <c r="AN219" s="7">
        <v>11181.04</v>
      </c>
      <c r="AO219" s="7">
        <v>1349.64</v>
      </c>
      <c r="AP219" s="6">
        <v>10737.58</v>
      </c>
      <c r="AQ219" s="5">
        <v>9831.4</v>
      </c>
      <c r="AR219" s="10">
        <v>45</v>
      </c>
      <c r="AS219" s="9">
        <f t="shared" si="47"/>
        <v>18.420000000000002</v>
      </c>
      <c r="AT219" s="8">
        <v>3</v>
      </c>
      <c r="AU219" s="7">
        <v>12</v>
      </c>
      <c r="AV219" s="7">
        <v>6</v>
      </c>
      <c r="AW219" s="6">
        <v>24</v>
      </c>
      <c r="AX219" s="11">
        <v>6</v>
      </c>
      <c r="AY219" s="10">
        <v>31509.07</v>
      </c>
      <c r="AZ219" s="9">
        <f t="shared" si="48"/>
        <v>46.6</v>
      </c>
      <c r="BA219" s="8">
        <v>2585.4899999999998</v>
      </c>
      <c r="BB219" s="7">
        <v>4816.9799999999996</v>
      </c>
      <c r="BC219" s="7">
        <v>4339.8100000000004</v>
      </c>
      <c r="BD219" s="6">
        <v>19766.79</v>
      </c>
      <c r="BE219" s="5">
        <v>477.17</v>
      </c>
      <c r="BF219" s="10">
        <v>35</v>
      </c>
      <c r="BG219" s="9">
        <f t="shared" si="49"/>
        <v>29.63</v>
      </c>
      <c r="BH219" s="8">
        <v>7</v>
      </c>
      <c r="BI219" s="7">
        <v>15</v>
      </c>
      <c r="BJ219" s="7">
        <v>3</v>
      </c>
      <c r="BK219" s="6">
        <v>10</v>
      </c>
      <c r="BL219" s="11">
        <v>12</v>
      </c>
      <c r="BM219" s="10">
        <v>37810.17</v>
      </c>
      <c r="BN219" s="9">
        <f t="shared" si="50"/>
        <v>157.29</v>
      </c>
      <c r="BO219" s="8">
        <v>4269.66</v>
      </c>
      <c r="BP219" s="7">
        <v>14779.98</v>
      </c>
      <c r="BQ219" s="7">
        <v>2619.4299999999998</v>
      </c>
      <c r="BR219" s="6">
        <v>16141.1</v>
      </c>
      <c r="BS219" s="5">
        <v>12160.55</v>
      </c>
      <c r="BT219" s="10">
        <v>26</v>
      </c>
      <c r="BU219" s="9">
        <f t="shared" si="51"/>
        <v>44.44</v>
      </c>
      <c r="BV219" s="8">
        <v>2</v>
      </c>
      <c r="BW219" s="7">
        <v>16</v>
      </c>
      <c r="BX219" s="7">
        <v>2</v>
      </c>
      <c r="BY219" s="6">
        <v>6</v>
      </c>
      <c r="BZ219" s="11">
        <v>14</v>
      </c>
      <c r="CA219" s="10">
        <v>22915.01</v>
      </c>
      <c r="CB219" s="9">
        <f t="shared" si="52"/>
        <v>3.17</v>
      </c>
      <c r="CC219" s="8">
        <v>1233.51</v>
      </c>
      <c r="CD219" s="7">
        <v>13474.98</v>
      </c>
      <c r="CE219" s="7">
        <v>986.45</v>
      </c>
      <c r="CF219" s="6">
        <v>7220.07</v>
      </c>
      <c r="CG219" s="5">
        <v>12488.53</v>
      </c>
      <c r="CH219" s="10">
        <v>250</v>
      </c>
      <c r="CI219" s="9">
        <f t="shared" si="53"/>
        <v>6.38</v>
      </c>
      <c r="CJ219" s="8">
        <v>34</v>
      </c>
      <c r="CK219" s="7">
        <v>124</v>
      </c>
      <c r="CL219" s="7">
        <v>20</v>
      </c>
      <c r="CM219" s="6">
        <v>72</v>
      </c>
      <c r="CN219" s="11">
        <v>104</v>
      </c>
      <c r="CO219" s="10">
        <v>138532.14000000001</v>
      </c>
      <c r="CP219" s="9">
        <f t="shared" si="54"/>
        <v>-17.68</v>
      </c>
      <c r="CQ219" s="8">
        <v>11818.33</v>
      </c>
      <c r="CR219" s="7">
        <v>72515.7</v>
      </c>
      <c r="CS219" s="7">
        <v>8877.6299999999992</v>
      </c>
      <c r="CT219" s="6">
        <v>45320.480000000003</v>
      </c>
      <c r="CU219" s="5">
        <v>63638.07</v>
      </c>
    </row>
    <row r="220" spans="1:99" s="1" customFormat="1" ht="25.5" customHeight="1" thickBot="1" x14ac:dyDescent="0.25">
      <c r="A220" s="137">
        <v>45901</v>
      </c>
      <c r="B220" s="10">
        <v>1399</v>
      </c>
      <c r="C220" s="9">
        <f t="shared" si="55"/>
        <v>3.63</v>
      </c>
      <c r="D220" s="8">
        <v>650</v>
      </c>
      <c r="E220" s="7">
        <v>435</v>
      </c>
      <c r="F220" s="7">
        <v>263</v>
      </c>
      <c r="G220" s="6">
        <v>50</v>
      </c>
      <c r="H220" s="11">
        <v>172</v>
      </c>
      <c r="I220" s="10">
        <v>348951.44</v>
      </c>
      <c r="J220" s="9">
        <f t="shared" si="42"/>
        <v>3.32</v>
      </c>
      <c r="K220" s="8">
        <v>174893.4</v>
      </c>
      <c r="L220" s="7">
        <v>102285.66</v>
      </c>
      <c r="M220" s="7">
        <v>60725.96</v>
      </c>
      <c r="N220" s="6">
        <v>10833.94</v>
      </c>
      <c r="O220" s="5">
        <v>41559.699999999997</v>
      </c>
      <c r="P220" s="10">
        <v>1014</v>
      </c>
      <c r="Q220" s="9">
        <f t="shared" si="43"/>
        <v>5.96</v>
      </c>
      <c r="R220" s="8">
        <v>409</v>
      </c>
      <c r="S220" s="7">
        <v>228</v>
      </c>
      <c r="T220" s="7">
        <v>346</v>
      </c>
      <c r="U220" s="6">
        <v>31</v>
      </c>
      <c r="V220" s="11">
        <v>-118</v>
      </c>
      <c r="W220" s="10">
        <v>60531.56</v>
      </c>
      <c r="X220" s="9">
        <f t="shared" si="44"/>
        <v>0.37</v>
      </c>
      <c r="Y220" s="8">
        <v>24103.119999999999</v>
      </c>
      <c r="Z220" s="7">
        <v>15375.45</v>
      </c>
      <c r="AA220" s="7">
        <v>19064.8</v>
      </c>
      <c r="AB220" s="6">
        <v>1988.19</v>
      </c>
      <c r="AC220" s="5">
        <v>-3689.35</v>
      </c>
      <c r="AD220" s="10">
        <v>47</v>
      </c>
      <c r="AE220" s="9">
        <f t="shared" si="45"/>
        <v>-9.6199999999999992</v>
      </c>
      <c r="AF220" s="8">
        <v>10</v>
      </c>
      <c r="AG220" s="7">
        <v>17</v>
      </c>
      <c r="AH220" s="7">
        <v>0</v>
      </c>
      <c r="AI220" s="6">
        <v>20</v>
      </c>
      <c r="AJ220" s="11">
        <v>17</v>
      </c>
      <c r="AK220" s="10">
        <v>19891.650000000001</v>
      </c>
      <c r="AL220" s="9">
        <f t="shared" si="46"/>
        <v>-33.81</v>
      </c>
      <c r="AM220" s="8">
        <v>1866.84</v>
      </c>
      <c r="AN220" s="7">
        <v>10057.530000000001</v>
      </c>
      <c r="AO220" s="7">
        <v>0</v>
      </c>
      <c r="AP220" s="6">
        <v>7967.28</v>
      </c>
      <c r="AQ220" s="5">
        <v>10057.530000000001</v>
      </c>
      <c r="AR220" s="10">
        <v>37</v>
      </c>
      <c r="AS220" s="9">
        <f t="shared" si="47"/>
        <v>-39.340000000000003</v>
      </c>
      <c r="AT220" s="8">
        <v>5</v>
      </c>
      <c r="AU220" s="7">
        <v>11</v>
      </c>
      <c r="AV220" s="7">
        <v>6</v>
      </c>
      <c r="AW220" s="6">
        <v>15</v>
      </c>
      <c r="AX220" s="11">
        <v>5</v>
      </c>
      <c r="AY220" s="10">
        <v>33786.160000000003</v>
      </c>
      <c r="AZ220" s="9">
        <f t="shared" si="48"/>
        <v>-62.57</v>
      </c>
      <c r="BA220" s="8">
        <v>2025.62</v>
      </c>
      <c r="BB220" s="7">
        <v>4571.74</v>
      </c>
      <c r="BC220" s="7">
        <v>2087.84</v>
      </c>
      <c r="BD220" s="6">
        <v>25100.959999999999</v>
      </c>
      <c r="BE220" s="5">
        <v>2483.9</v>
      </c>
      <c r="BF220" s="10">
        <v>48</v>
      </c>
      <c r="BG220" s="9">
        <f t="shared" si="49"/>
        <v>2.13</v>
      </c>
      <c r="BH220" s="8">
        <v>7</v>
      </c>
      <c r="BI220" s="7">
        <v>23</v>
      </c>
      <c r="BJ220" s="7">
        <v>0</v>
      </c>
      <c r="BK220" s="6">
        <v>18</v>
      </c>
      <c r="BL220" s="11">
        <v>23</v>
      </c>
      <c r="BM220" s="10">
        <v>88219.21</v>
      </c>
      <c r="BN220" s="9">
        <f t="shared" si="50"/>
        <v>133.05000000000001</v>
      </c>
      <c r="BO220" s="8">
        <v>3180.9</v>
      </c>
      <c r="BP220" s="7">
        <v>13378.75</v>
      </c>
      <c r="BQ220" s="7">
        <v>0</v>
      </c>
      <c r="BR220" s="6">
        <v>71659.56</v>
      </c>
      <c r="BS220" s="5">
        <v>13378.75</v>
      </c>
      <c r="BT220" s="10">
        <v>25</v>
      </c>
      <c r="BU220" s="9">
        <f t="shared" si="51"/>
        <v>4.17</v>
      </c>
      <c r="BV220" s="8">
        <v>6</v>
      </c>
      <c r="BW220" s="7">
        <v>10</v>
      </c>
      <c r="BX220" s="7">
        <v>3</v>
      </c>
      <c r="BY220" s="6">
        <v>6</v>
      </c>
      <c r="BZ220" s="11">
        <v>7</v>
      </c>
      <c r="CA220" s="10">
        <v>33708.15</v>
      </c>
      <c r="CB220" s="9">
        <f t="shared" si="52"/>
        <v>-2.48</v>
      </c>
      <c r="CC220" s="8">
        <v>4056.41</v>
      </c>
      <c r="CD220" s="7">
        <v>7773.39</v>
      </c>
      <c r="CE220" s="7">
        <v>1834.06</v>
      </c>
      <c r="CF220" s="6">
        <v>20044.29</v>
      </c>
      <c r="CG220" s="5">
        <v>5939.33</v>
      </c>
      <c r="CH220" s="10">
        <v>308</v>
      </c>
      <c r="CI220" s="9">
        <f t="shared" si="53"/>
        <v>13.65</v>
      </c>
      <c r="CJ220" s="8">
        <v>39</v>
      </c>
      <c r="CK220" s="7">
        <v>152</v>
      </c>
      <c r="CL220" s="7">
        <v>32</v>
      </c>
      <c r="CM220" s="6">
        <v>85</v>
      </c>
      <c r="CN220" s="11">
        <v>120</v>
      </c>
      <c r="CO220" s="10">
        <v>175594.29</v>
      </c>
      <c r="CP220" s="9">
        <f t="shared" si="54"/>
        <v>24.88</v>
      </c>
      <c r="CQ220" s="8">
        <v>20309.740000000002</v>
      </c>
      <c r="CR220" s="7">
        <v>96567.62</v>
      </c>
      <c r="CS220" s="7">
        <v>14767.15</v>
      </c>
      <c r="CT220" s="6">
        <v>43949.78</v>
      </c>
      <c r="CU220" s="5">
        <v>81800.47</v>
      </c>
    </row>
    <row r="221" spans="1:99" s="151" customFormat="1" ht="25.5" customHeight="1" x14ac:dyDescent="0.2">
      <c r="B221" s="152"/>
      <c r="C221" s="153"/>
      <c r="D221" s="152"/>
      <c r="E221" s="152"/>
      <c r="F221" s="152"/>
      <c r="G221" s="152"/>
      <c r="H221" s="152"/>
      <c r="I221" s="152"/>
      <c r="J221" s="153"/>
      <c r="K221" s="152"/>
      <c r="L221" s="152"/>
      <c r="M221" s="152"/>
      <c r="N221" s="152"/>
      <c r="O221" s="152"/>
      <c r="P221" s="152"/>
      <c r="Q221" s="153"/>
      <c r="R221" s="152"/>
      <c r="S221" s="152"/>
      <c r="T221" s="152"/>
      <c r="U221" s="152"/>
      <c r="V221" s="152"/>
      <c r="W221" s="152"/>
      <c r="X221" s="153"/>
      <c r="Y221" s="152"/>
      <c r="Z221" s="152"/>
      <c r="AA221" s="152"/>
      <c r="AB221" s="152"/>
      <c r="AC221" s="152"/>
      <c r="AD221" s="152"/>
      <c r="AE221" s="153"/>
      <c r="AF221" s="152"/>
      <c r="AG221" s="152"/>
      <c r="AH221" s="152"/>
      <c r="AI221" s="152"/>
      <c r="AJ221" s="152"/>
      <c r="AK221" s="152"/>
      <c r="AL221" s="153"/>
      <c r="AM221" s="152"/>
      <c r="AN221" s="152"/>
      <c r="AO221" s="152"/>
      <c r="AP221" s="152"/>
      <c r="AQ221" s="152"/>
      <c r="AR221" s="152"/>
      <c r="AS221" s="153"/>
      <c r="AT221" s="152"/>
      <c r="AU221" s="152"/>
      <c r="AV221" s="152"/>
      <c r="AW221" s="152"/>
      <c r="AX221" s="152"/>
      <c r="AY221" s="152"/>
      <c r="AZ221" s="153"/>
      <c r="BA221" s="152"/>
      <c r="BB221" s="152"/>
      <c r="BC221" s="152"/>
      <c r="BD221" s="152"/>
      <c r="BE221" s="152"/>
      <c r="BF221" s="152"/>
      <c r="BG221" s="153"/>
      <c r="BH221" s="152"/>
      <c r="BI221" s="152"/>
      <c r="BJ221" s="152"/>
      <c r="BK221" s="152"/>
      <c r="BL221" s="152"/>
      <c r="BM221" s="152"/>
      <c r="BN221" s="153"/>
      <c r="BO221" s="152"/>
      <c r="BP221" s="152"/>
      <c r="BQ221" s="152"/>
      <c r="BR221" s="152"/>
      <c r="BS221" s="152"/>
      <c r="BT221" s="152"/>
      <c r="BU221" s="153"/>
      <c r="BV221" s="152"/>
      <c r="BW221" s="152"/>
      <c r="BX221" s="152"/>
      <c r="BY221" s="152"/>
      <c r="BZ221" s="152"/>
      <c r="CA221" s="152"/>
      <c r="CB221" s="153"/>
      <c r="CC221" s="152"/>
      <c r="CD221" s="152"/>
      <c r="CE221" s="152"/>
      <c r="CF221" s="152"/>
      <c r="CG221" s="152"/>
      <c r="CH221" s="152"/>
      <c r="CI221" s="153"/>
      <c r="CJ221" s="152"/>
      <c r="CK221" s="152"/>
      <c r="CL221" s="152"/>
      <c r="CM221" s="152"/>
      <c r="CN221" s="152"/>
      <c r="CO221" s="152"/>
      <c r="CP221" s="153"/>
      <c r="CQ221" s="152"/>
      <c r="CR221" s="152"/>
      <c r="CS221" s="152"/>
      <c r="CT221" s="152"/>
      <c r="CU221" s="152"/>
    </row>
    <row r="222" spans="1:99" ht="16.5" x14ac:dyDescent="0.2">
      <c r="A222" s="154" t="s">
        <v>38</v>
      </c>
    </row>
  </sheetData>
  <phoneticPr fontId="2"/>
  <conditionalFormatting sqref="A1:CJ220 A222 A223:CJ1048576">
    <cfRule type="expression" dxfId="19" priority="1">
      <formula>MATCH(MAX(A:A)+1,A:A, 1)-2&lt;=ROW($A1)=TRUE</formula>
    </cfRule>
  </conditionalFormatting>
  <conditionalFormatting sqref="B221:CJ221">
    <cfRule type="expression" dxfId="18" priority="26">
      <formula>MATCH(MAX(B:B)+1,B:B, 1)-2&lt;=ROW($A222)=TRUE</formula>
    </cfRule>
  </conditionalFormatting>
  <conditionalFormatting sqref="B222:CJ222">
    <cfRule type="expression" dxfId="17" priority="27">
      <formula>MATCH(MAX(B:B)+1,B:B, 1)-2&lt;=ROW(#REF!)=TRUE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22"/>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66</v>
      </c>
      <c r="CS1" s="114" t="s">
        <v>67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14" si="28">IFERROR(ROUND((I151-I139)/I139*100,2),"")</f>
        <v>-4.08</v>
      </c>
      <c r="K151" s="22">
        <v>197096.13</v>
      </c>
      <c r="L151" s="21">
        <v>129253.12</v>
      </c>
      <c r="M151" s="21">
        <v>59473.38</v>
      </c>
      <c r="N151" s="20">
        <v>23581.33</v>
      </c>
      <c r="O151" s="19">
        <v>69818.84</v>
      </c>
      <c r="P151" s="24">
        <v>3387</v>
      </c>
      <c r="Q151" s="23">
        <f t="shared" ref="Q151:Q214" si="29">IFERROR(ROUND((P151-P139)/P139*100,2),"")</f>
        <v>1.68</v>
      </c>
      <c r="R151" s="22">
        <v>1422</v>
      </c>
      <c r="S151" s="21">
        <v>926</v>
      </c>
      <c r="T151" s="21">
        <v>876</v>
      </c>
      <c r="U151" s="20">
        <v>163</v>
      </c>
      <c r="V151" s="25">
        <v>50</v>
      </c>
      <c r="W151" s="24">
        <v>191220.86</v>
      </c>
      <c r="X151" s="23">
        <f t="shared" ref="X151:X214" si="30">IFERROR(ROUND((W151-W139)/W139*100,2),"")</f>
        <v>1</v>
      </c>
      <c r="Y151" s="22">
        <v>83906.46</v>
      </c>
      <c r="Z151" s="21">
        <v>51448.08</v>
      </c>
      <c r="AA151" s="21">
        <v>47223.33</v>
      </c>
      <c r="AB151" s="20">
        <v>8642.99</v>
      </c>
      <c r="AC151" s="19">
        <v>4224.75</v>
      </c>
      <c r="AD151" s="24">
        <v>46</v>
      </c>
      <c r="AE151" s="23">
        <f t="shared" ref="AE151:AE214" si="31">IFERROR(ROUND((AD151-AD139)/AD139*100,2),"")</f>
        <v>-36.99</v>
      </c>
      <c r="AF151" s="22">
        <v>10</v>
      </c>
      <c r="AG151" s="21">
        <v>18</v>
      </c>
      <c r="AH151" s="21">
        <v>6</v>
      </c>
      <c r="AI151" s="20">
        <v>12</v>
      </c>
      <c r="AJ151" s="25">
        <v>12</v>
      </c>
      <c r="AK151" s="24">
        <v>13067.73</v>
      </c>
      <c r="AL151" s="23">
        <f t="shared" ref="AL151:AL214" si="32">IFERROR(ROUND((AK151-AK139)/AK139*100,2),"")</f>
        <v>-82.2</v>
      </c>
      <c r="AM151" s="22">
        <v>1848.04</v>
      </c>
      <c r="AN151" s="21">
        <v>4172.62</v>
      </c>
      <c r="AO151" s="21">
        <v>1151.4100000000001</v>
      </c>
      <c r="AP151" s="20">
        <v>5895.66</v>
      </c>
      <c r="AQ151" s="19">
        <v>3021.21</v>
      </c>
      <c r="AR151" s="24">
        <v>101</v>
      </c>
      <c r="AS151" s="23">
        <f t="shared" ref="AS151:AS214" si="33">IFERROR(ROUND((AR151-AR139)/AR139*100,2),"")</f>
        <v>-2.88</v>
      </c>
      <c r="AT151" s="22">
        <v>7</v>
      </c>
      <c r="AU151" s="21">
        <v>31</v>
      </c>
      <c r="AV151" s="21">
        <v>9</v>
      </c>
      <c r="AW151" s="20">
        <v>54</v>
      </c>
      <c r="AX151" s="25">
        <v>22</v>
      </c>
      <c r="AY151" s="24">
        <v>63750.64</v>
      </c>
      <c r="AZ151" s="23">
        <f t="shared" ref="AZ151:AZ214" si="34">IFERROR(ROUND((AY151-AY139)/AY139*100,2),"")</f>
        <v>5.38</v>
      </c>
      <c r="BA151" s="22">
        <v>2634.2</v>
      </c>
      <c r="BB151" s="21">
        <v>12791.08</v>
      </c>
      <c r="BC151" s="21">
        <v>2797.46</v>
      </c>
      <c r="BD151" s="20">
        <v>45527.9</v>
      </c>
      <c r="BE151" s="19">
        <v>9993.6200000000008</v>
      </c>
      <c r="BF151" s="24">
        <v>43</v>
      </c>
      <c r="BG151" s="23">
        <f t="shared" ref="BG151:BG214" si="35">IFERROR(ROUND((BF151-BF139)/BF139*100,2),"")</f>
        <v>-15.69</v>
      </c>
      <c r="BH151" s="22">
        <v>9</v>
      </c>
      <c r="BI151" s="21">
        <v>15</v>
      </c>
      <c r="BJ151" s="21">
        <v>5</v>
      </c>
      <c r="BK151" s="20">
        <v>14</v>
      </c>
      <c r="BL151" s="25">
        <v>10</v>
      </c>
      <c r="BM151" s="24">
        <v>18551.97</v>
      </c>
      <c r="BN151" s="23">
        <f t="shared" ref="BN151:BN214" si="36">IFERROR(ROUND((BM151-BM139)/BM139*100,2),"")</f>
        <v>-55.9</v>
      </c>
      <c r="BO151" s="22">
        <v>2952.93</v>
      </c>
      <c r="BP151" s="21">
        <v>8070.25</v>
      </c>
      <c r="BQ151" s="21">
        <v>1846.14</v>
      </c>
      <c r="BR151" s="20">
        <v>5682.65</v>
      </c>
      <c r="BS151" s="19">
        <v>6224.11</v>
      </c>
      <c r="BT151" s="24">
        <v>27</v>
      </c>
      <c r="BU151" s="23">
        <f t="shared" ref="BU151:BU214" si="37">IFERROR(ROUND((BT151-BT139)/BT139*100,2),"")</f>
        <v>50</v>
      </c>
      <c r="BV151" s="22">
        <v>5</v>
      </c>
      <c r="BW151" s="21">
        <v>11</v>
      </c>
      <c r="BX151" s="21">
        <v>2</v>
      </c>
      <c r="BY151" s="20">
        <v>8</v>
      </c>
      <c r="BZ151" s="25">
        <v>8</v>
      </c>
      <c r="CA151" s="24">
        <v>65456.11</v>
      </c>
      <c r="CB151" s="23">
        <f t="shared" ref="CB151:CB214" si="38">IFERROR(ROUND((CA151-CA139)/CA139*100,2),"")</f>
        <v>215.56</v>
      </c>
      <c r="CC151" s="22">
        <v>3667.12</v>
      </c>
      <c r="CD151" s="21">
        <v>13092.86</v>
      </c>
      <c r="CE151" s="21">
        <v>988.76</v>
      </c>
      <c r="CF151" s="20">
        <v>36878.44</v>
      </c>
      <c r="CG151" s="19">
        <v>1275.17</v>
      </c>
      <c r="CH151" s="24">
        <v>372</v>
      </c>
      <c r="CI151" s="23">
        <f t="shared" ref="CI151:CI214" si="39">IFERROR(ROUND((CH151-CH139)/CH139*100,2),"")</f>
        <v>-9.7100000000000009</v>
      </c>
      <c r="CJ151" s="22">
        <v>40</v>
      </c>
      <c r="CK151" s="21">
        <v>178</v>
      </c>
      <c r="CL151" s="21">
        <v>22</v>
      </c>
      <c r="CM151" s="20">
        <v>131</v>
      </c>
      <c r="CN151" s="25">
        <v>157</v>
      </c>
      <c r="CO151" s="24">
        <v>126953.71</v>
      </c>
      <c r="CP151" s="23">
        <f t="shared" ref="CP151:CP214"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15"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3307</v>
      </c>
      <c r="C199" s="23">
        <f t="shared" si="41"/>
        <v>5.62</v>
      </c>
      <c r="D199" s="22">
        <v>1371</v>
      </c>
      <c r="E199" s="21">
        <v>1251</v>
      </c>
      <c r="F199" s="21">
        <v>532</v>
      </c>
      <c r="G199" s="20">
        <v>152</v>
      </c>
      <c r="H199" s="25">
        <v>720</v>
      </c>
      <c r="I199" s="24">
        <v>514459.98</v>
      </c>
      <c r="J199" s="23">
        <f t="shared" si="28"/>
        <v>9.67</v>
      </c>
      <c r="K199" s="22">
        <v>220474.86</v>
      </c>
      <c r="L199" s="21">
        <v>200993.72</v>
      </c>
      <c r="M199" s="21">
        <v>70786.02</v>
      </c>
      <c r="N199" s="20">
        <v>22110.29</v>
      </c>
      <c r="O199" s="19">
        <v>130302.79</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2052</v>
      </c>
      <c r="C200" s="79">
        <f t="shared" si="41"/>
        <v>1.38</v>
      </c>
      <c r="D200" s="78">
        <v>898</v>
      </c>
      <c r="E200" s="77">
        <v>757</v>
      </c>
      <c r="F200" s="77">
        <v>290</v>
      </c>
      <c r="G200" s="76">
        <v>107</v>
      </c>
      <c r="H200" s="81">
        <v>467</v>
      </c>
      <c r="I200" s="80">
        <v>293811.21999999997</v>
      </c>
      <c r="J200" s="79">
        <f t="shared" si="28"/>
        <v>-0.28999999999999998</v>
      </c>
      <c r="K200" s="78">
        <v>133596.41</v>
      </c>
      <c r="L200" s="77">
        <v>106975.48</v>
      </c>
      <c r="M200" s="77">
        <v>35712.050000000003</v>
      </c>
      <c r="N200" s="76">
        <v>17527.28</v>
      </c>
      <c r="O200" s="82">
        <v>71263.429999999993</v>
      </c>
      <c r="P200" s="80">
        <v>3165</v>
      </c>
      <c r="Q200" s="79">
        <f t="shared" si="29"/>
        <v>4.91</v>
      </c>
      <c r="R200" s="78">
        <v>1418</v>
      </c>
      <c r="S200" s="77">
        <v>855</v>
      </c>
      <c r="T200" s="77">
        <v>784</v>
      </c>
      <c r="U200" s="76">
        <v>108</v>
      </c>
      <c r="V200" s="81">
        <v>71</v>
      </c>
      <c r="W200" s="80">
        <v>163766.29</v>
      </c>
      <c r="X200" s="79">
        <f t="shared" si="30"/>
        <v>1.75</v>
      </c>
      <c r="Y200" s="78">
        <v>71425.429999999993</v>
      </c>
      <c r="Z200" s="77">
        <v>45986.82</v>
      </c>
      <c r="AA200" s="77">
        <v>40530.42</v>
      </c>
      <c r="AB200" s="76">
        <v>5823.62</v>
      </c>
      <c r="AC200" s="82">
        <v>5456.4</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70</v>
      </c>
      <c r="AS200" s="79">
        <f t="shared" si="33"/>
        <v>6.06</v>
      </c>
      <c r="AT200" s="78">
        <v>5</v>
      </c>
      <c r="AU200" s="77">
        <v>18</v>
      </c>
      <c r="AV200" s="77">
        <v>5</v>
      </c>
      <c r="AW200" s="76">
        <v>42</v>
      </c>
      <c r="AX200" s="81">
        <v>13</v>
      </c>
      <c r="AY200" s="80">
        <v>47397.120000000003</v>
      </c>
      <c r="AZ200" s="79">
        <f t="shared" si="34"/>
        <v>1.67</v>
      </c>
      <c r="BA200" s="78">
        <v>1568.7</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6</v>
      </c>
      <c r="BU200" s="79">
        <f t="shared" si="37"/>
        <v>-50</v>
      </c>
      <c r="BV200" s="78">
        <v>0</v>
      </c>
      <c r="BW200" s="77">
        <v>3</v>
      </c>
      <c r="BX200" s="77">
        <v>1</v>
      </c>
      <c r="BY200" s="76">
        <v>2</v>
      </c>
      <c r="BZ200" s="81">
        <v>2</v>
      </c>
      <c r="CA200" s="80">
        <v>3538.63</v>
      </c>
      <c r="CB200" s="79">
        <f t="shared" si="38"/>
        <v>-82.91</v>
      </c>
      <c r="CC200" s="78">
        <v>0</v>
      </c>
      <c r="CD200" s="77">
        <v>1678.58</v>
      </c>
      <c r="CE200" s="77">
        <v>320.87</v>
      </c>
      <c r="CF200" s="76">
        <v>1539.18</v>
      </c>
      <c r="CG200" s="82">
        <v>1357.71</v>
      </c>
      <c r="CH200" s="80">
        <v>339</v>
      </c>
      <c r="CI200" s="79">
        <f t="shared" si="39"/>
        <v>0.89</v>
      </c>
      <c r="CJ200" s="78">
        <v>24</v>
      </c>
      <c r="CK200" s="77">
        <v>139</v>
      </c>
      <c r="CL200" s="77">
        <v>31</v>
      </c>
      <c r="CM200" s="76">
        <v>143</v>
      </c>
      <c r="CN200" s="81">
        <v>110</v>
      </c>
      <c r="CO200" s="80">
        <v>118558.44</v>
      </c>
      <c r="CP200" s="79">
        <f t="shared" si="40"/>
        <v>10.66</v>
      </c>
      <c r="CQ200" s="78">
        <v>7393.4</v>
      </c>
      <c r="CR200" s="77">
        <v>45165.86</v>
      </c>
      <c r="CS200" s="77">
        <v>9871.26</v>
      </c>
      <c r="CT200" s="76">
        <v>54818.43</v>
      </c>
      <c r="CU200" s="75">
        <v>36604.089999999997</v>
      </c>
    </row>
    <row r="201" spans="1:99" s="1" customFormat="1" ht="25.5" customHeight="1" x14ac:dyDescent="0.2">
      <c r="A201" s="137">
        <v>45323</v>
      </c>
      <c r="B201" s="10">
        <v>2673</v>
      </c>
      <c r="C201" s="9">
        <f t="shared" si="41"/>
        <v>11.42</v>
      </c>
      <c r="D201" s="8">
        <v>1163</v>
      </c>
      <c r="E201" s="7">
        <v>968</v>
      </c>
      <c r="F201" s="7">
        <v>400</v>
      </c>
      <c r="G201" s="6">
        <v>139</v>
      </c>
      <c r="H201" s="11">
        <v>569</v>
      </c>
      <c r="I201" s="10">
        <v>399683.54</v>
      </c>
      <c r="J201" s="9">
        <f t="shared" si="28"/>
        <v>19.3</v>
      </c>
      <c r="K201" s="8">
        <v>174811.7</v>
      </c>
      <c r="L201" s="7">
        <v>146397.49</v>
      </c>
      <c r="M201" s="7">
        <v>59641.35</v>
      </c>
      <c r="N201" s="6">
        <v>17590.580000000002</v>
      </c>
      <c r="O201" s="5">
        <v>87709.07</v>
      </c>
      <c r="P201" s="10">
        <v>3735</v>
      </c>
      <c r="Q201" s="9">
        <f t="shared" si="29"/>
        <v>10.86</v>
      </c>
      <c r="R201" s="8">
        <v>1615</v>
      </c>
      <c r="S201" s="7">
        <v>962</v>
      </c>
      <c r="T201" s="7">
        <v>995</v>
      </c>
      <c r="U201" s="6">
        <v>162</v>
      </c>
      <c r="V201" s="11">
        <v>-32</v>
      </c>
      <c r="W201" s="10">
        <v>193337.5</v>
      </c>
      <c r="X201" s="9">
        <f t="shared" si="30"/>
        <v>9.18</v>
      </c>
      <c r="Y201" s="8">
        <v>79903.360000000001</v>
      </c>
      <c r="Z201" s="7">
        <v>54679.19</v>
      </c>
      <c r="AA201" s="7">
        <v>49845.58</v>
      </c>
      <c r="AB201" s="6">
        <v>8836.7099999999991</v>
      </c>
      <c r="AC201" s="5">
        <v>4906.2700000000004</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 customFormat="1" ht="25.5" customHeight="1" x14ac:dyDescent="0.2">
      <c r="A202" s="137">
        <v>45352</v>
      </c>
      <c r="B202" s="10">
        <v>3486</v>
      </c>
      <c r="C202" s="9">
        <f t="shared" si="41"/>
        <v>5.13</v>
      </c>
      <c r="D202" s="8">
        <v>1549</v>
      </c>
      <c r="E202" s="7">
        <v>1205</v>
      </c>
      <c r="F202" s="7">
        <v>554</v>
      </c>
      <c r="G202" s="6">
        <v>177</v>
      </c>
      <c r="H202" s="11">
        <v>652</v>
      </c>
      <c r="I202" s="10">
        <v>537740.19999999995</v>
      </c>
      <c r="J202" s="9">
        <f t="shared" si="28"/>
        <v>7.4</v>
      </c>
      <c r="K202" s="8">
        <v>245710.98</v>
      </c>
      <c r="L202" s="7">
        <v>185240.35</v>
      </c>
      <c r="M202" s="7">
        <v>75062.55</v>
      </c>
      <c r="N202" s="6">
        <v>30455.63</v>
      </c>
      <c r="O202" s="5">
        <v>111448.49</v>
      </c>
      <c r="P202" s="10">
        <v>4929</v>
      </c>
      <c r="Q202" s="9">
        <f t="shared" si="29"/>
        <v>2.79</v>
      </c>
      <c r="R202" s="8">
        <v>2106</v>
      </c>
      <c r="S202" s="7">
        <v>1185</v>
      </c>
      <c r="T202" s="7">
        <v>1384</v>
      </c>
      <c r="U202" s="6">
        <v>254</v>
      </c>
      <c r="V202" s="11">
        <v>-199</v>
      </c>
      <c r="W202" s="10">
        <v>261188.81</v>
      </c>
      <c r="X202" s="9">
        <f t="shared" si="30"/>
        <v>-1.03</v>
      </c>
      <c r="Y202" s="8">
        <v>109613.02</v>
      </c>
      <c r="Z202" s="7">
        <v>68762.12</v>
      </c>
      <c r="AA202" s="7">
        <v>70389.5</v>
      </c>
      <c r="AB202" s="6">
        <v>12424.17</v>
      </c>
      <c r="AC202" s="5">
        <v>-1627.38</v>
      </c>
      <c r="AD202" s="10">
        <v>63</v>
      </c>
      <c r="AE202" s="9">
        <f t="shared" si="31"/>
        <v>-22.22</v>
      </c>
      <c r="AF202" s="8">
        <v>7</v>
      </c>
      <c r="AG202" s="7">
        <v>22</v>
      </c>
      <c r="AH202" s="7">
        <v>5</v>
      </c>
      <c r="AI202" s="6">
        <v>28</v>
      </c>
      <c r="AJ202" s="11">
        <v>18</v>
      </c>
      <c r="AK202" s="10">
        <v>32616.560000000001</v>
      </c>
      <c r="AL202" s="9">
        <f t="shared" si="32"/>
        <v>-14.01</v>
      </c>
      <c r="AM202" s="8">
        <v>3850.25</v>
      </c>
      <c r="AN202" s="7">
        <v>12537.17</v>
      </c>
      <c r="AO202" s="7">
        <v>2477.08</v>
      </c>
      <c r="AP202" s="6">
        <v>12865.27</v>
      </c>
      <c r="AQ202" s="5">
        <v>10946.88</v>
      </c>
      <c r="AR202" s="10">
        <v>126</v>
      </c>
      <c r="AS202" s="9">
        <f t="shared" si="33"/>
        <v>15.6</v>
      </c>
      <c r="AT202" s="8">
        <v>8</v>
      </c>
      <c r="AU202" s="7">
        <v>34</v>
      </c>
      <c r="AV202" s="7">
        <v>6</v>
      </c>
      <c r="AW202" s="6">
        <v>77</v>
      </c>
      <c r="AX202" s="11">
        <v>29</v>
      </c>
      <c r="AY202" s="10">
        <v>122546.49</v>
      </c>
      <c r="AZ202" s="9">
        <f t="shared" si="34"/>
        <v>40.89</v>
      </c>
      <c r="BA202" s="8">
        <v>1826.01</v>
      </c>
      <c r="BB202" s="7">
        <v>26845.15</v>
      </c>
      <c r="BC202" s="7">
        <v>2500.13</v>
      </c>
      <c r="BD202" s="6">
        <v>81138.92</v>
      </c>
      <c r="BE202" s="5">
        <v>34581.300000000003</v>
      </c>
      <c r="BF202" s="10">
        <v>47</v>
      </c>
      <c r="BG202" s="9">
        <f t="shared" si="35"/>
        <v>2.17</v>
      </c>
      <c r="BH202" s="8">
        <v>4</v>
      </c>
      <c r="BI202" s="7">
        <v>18</v>
      </c>
      <c r="BJ202" s="7">
        <v>5</v>
      </c>
      <c r="BK202" s="6">
        <v>20</v>
      </c>
      <c r="BL202" s="11">
        <v>13</v>
      </c>
      <c r="BM202" s="10">
        <v>49566.52</v>
      </c>
      <c r="BN202" s="9">
        <f t="shared" si="36"/>
        <v>100.57</v>
      </c>
      <c r="BO202" s="8">
        <v>1818.61</v>
      </c>
      <c r="BP202" s="7">
        <v>12366.28</v>
      </c>
      <c r="BQ202" s="7">
        <v>12383.85</v>
      </c>
      <c r="BR202" s="6">
        <v>22997.78</v>
      </c>
      <c r="BS202" s="5">
        <v>-17.57</v>
      </c>
      <c r="BT202" s="10">
        <v>15</v>
      </c>
      <c r="BU202" s="9">
        <f t="shared" si="37"/>
        <v>-46.43</v>
      </c>
      <c r="BV202" s="8">
        <v>1</v>
      </c>
      <c r="BW202" s="7">
        <v>8</v>
      </c>
      <c r="BX202" s="7">
        <v>1</v>
      </c>
      <c r="BY202" s="6">
        <v>5</v>
      </c>
      <c r="BZ202" s="11">
        <v>7</v>
      </c>
      <c r="CA202" s="10">
        <v>20790.150000000001</v>
      </c>
      <c r="CB202" s="9">
        <f t="shared" si="38"/>
        <v>-50</v>
      </c>
      <c r="CC202" s="8">
        <v>282.74</v>
      </c>
      <c r="CD202" s="7">
        <v>3471.78</v>
      </c>
      <c r="CE202" s="7">
        <v>393.38</v>
      </c>
      <c r="CF202" s="6">
        <v>16642.25</v>
      </c>
      <c r="CG202" s="5">
        <v>3078.4</v>
      </c>
      <c r="CH202" s="10">
        <v>563</v>
      </c>
      <c r="CI202" s="9">
        <f t="shared" si="39"/>
        <v>7.03</v>
      </c>
      <c r="CJ202" s="8">
        <v>33</v>
      </c>
      <c r="CK202" s="7">
        <v>244</v>
      </c>
      <c r="CL202" s="7">
        <v>44</v>
      </c>
      <c r="CM202" s="6">
        <v>241</v>
      </c>
      <c r="CN202" s="11">
        <v>201</v>
      </c>
      <c r="CO202" s="10">
        <v>250178.67</v>
      </c>
      <c r="CP202" s="9">
        <f t="shared" si="40"/>
        <v>23.97</v>
      </c>
      <c r="CQ202" s="8">
        <v>10171.39</v>
      </c>
      <c r="CR202" s="7">
        <v>103574.23</v>
      </c>
      <c r="CS202" s="7">
        <v>13354.96</v>
      </c>
      <c r="CT202" s="6">
        <v>121872.93</v>
      </c>
      <c r="CU202" s="5">
        <v>91424.43</v>
      </c>
    </row>
    <row r="203" spans="1:99" s="1" customFormat="1" ht="25.5" customHeight="1" x14ac:dyDescent="0.2">
      <c r="A203" s="137">
        <v>45383</v>
      </c>
      <c r="B203" s="10">
        <v>2883</v>
      </c>
      <c r="C203" s="9">
        <f t="shared" si="41"/>
        <v>10.039999999999999</v>
      </c>
      <c r="D203" s="8">
        <v>1248</v>
      </c>
      <c r="E203" s="7">
        <v>1002</v>
      </c>
      <c r="F203" s="7">
        <v>442</v>
      </c>
      <c r="G203" s="6">
        <v>190</v>
      </c>
      <c r="H203" s="11">
        <v>560</v>
      </c>
      <c r="I203" s="10">
        <v>420961.45</v>
      </c>
      <c r="J203" s="9">
        <f t="shared" si="28"/>
        <v>7.74</v>
      </c>
      <c r="K203" s="8">
        <v>185202.08</v>
      </c>
      <c r="L203" s="7">
        <v>153331.87</v>
      </c>
      <c r="M203" s="7">
        <v>56432.28</v>
      </c>
      <c r="N203" s="6">
        <v>25736.75</v>
      </c>
      <c r="O203" s="5">
        <v>96899.59</v>
      </c>
      <c r="P203" s="10">
        <v>4359</v>
      </c>
      <c r="Q203" s="9">
        <f t="shared" si="29"/>
        <v>9.19</v>
      </c>
      <c r="R203" s="8">
        <v>1859</v>
      </c>
      <c r="S203" s="7">
        <v>1174</v>
      </c>
      <c r="T203" s="7">
        <v>1154</v>
      </c>
      <c r="U203" s="6">
        <v>172</v>
      </c>
      <c r="V203" s="11">
        <v>20</v>
      </c>
      <c r="W203" s="10">
        <v>222527.71</v>
      </c>
      <c r="X203" s="9">
        <f t="shared" si="30"/>
        <v>6.67</v>
      </c>
      <c r="Y203" s="8">
        <v>92286.87</v>
      </c>
      <c r="Z203" s="7">
        <v>63020.95</v>
      </c>
      <c r="AA203" s="7">
        <v>58106.5</v>
      </c>
      <c r="AB203" s="6">
        <v>9113.39</v>
      </c>
      <c r="AC203" s="5">
        <v>4914.45</v>
      </c>
      <c r="AD203" s="10">
        <v>50</v>
      </c>
      <c r="AE203" s="9">
        <f t="shared" si="31"/>
        <v>31.58</v>
      </c>
      <c r="AF203" s="8">
        <v>4</v>
      </c>
      <c r="AG203" s="7">
        <v>21</v>
      </c>
      <c r="AH203" s="7">
        <v>3</v>
      </c>
      <c r="AI203" s="6">
        <v>21</v>
      </c>
      <c r="AJ203" s="11">
        <v>17</v>
      </c>
      <c r="AK203" s="10">
        <v>22502.36</v>
      </c>
      <c r="AL203" s="9">
        <f t="shared" si="32"/>
        <v>-10.73</v>
      </c>
      <c r="AM203" s="8">
        <v>719.81</v>
      </c>
      <c r="AN203" s="7">
        <v>5435.66</v>
      </c>
      <c r="AO203" s="7">
        <v>589.95000000000005</v>
      </c>
      <c r="AP203" s="6">
        <v>9685.44</v>
      </c>
      <c r="AQ203" s="5">
        <v>-1225.79</v>
      </c>
      <c r="AR203" s="10">
        <v>88</v>
      </c>
      <c r="AS203" s="9">
        <f t="shared" si="33"/>
        <v>3.53</v>
      </c>
      <c r="AT203" s="8">
        <v>7</v>
      </c>
      <c r="AU203" s="7">
        <v>21</v>
      </c>
      <c r="AV203" s="7">
        <v>3</v>
      </c>
      <c r="AW203" s="6">
        <v>56</v>
      </c>
      <c r="AX203" s="11">
        <v>19</v>
      </c>
      <c r="AY203" s="10">
        <v>63442.85</v>
      </c>
      <c r="AZ203" s="9">
        <f t="shared" si="34"/>
        <v>7.57</v>
      </c>
      <c r="BA203" s="8">
        <v>5706.71</v>
      </c>
      <c r="BB203" s="7">
        <v>13186.63</v>
      </c>
      <c r="BC203" s="7">
        <v>395.6</v>
      </c>
      <c r="BD203" s="6">
        <v>42462.89</v>
      </c>
      <c r="BE203" s="5">
        <v>14482.05</v>
      </c>
      <c r="BF203" s="10">
        <v>44</v>
      </c>
      <c r="BG203" s="9">
        <f t="shared" si="35"/>
        <v>100</v>
      </c>
      <c r="BH203" s="8">
        <v>12</v>
      </c>
      <c r="BI203" s="7">
        <v>14</v>
      </c>
      <c r="BJ203" s="7">
        <v>3</v>
      </c>
      <c r="BK203" s="6">
        <v>15</v>
      </c>
      <c r="BL203" s="11">
        <v>11</v>
      </c>
      <c r="BM203" s="10">
        <v>19025.87</v>
      </c>
      <c r="BN203" s="9">
        <f t="shared" si="36"/>
        <v>45.61</v>
      </c>
      <c r="BO203" s="8">
        <v>6414.52</v>
      </c>
      <c r="BP203" s="7">
        <v>5833.34</v>
      </c>
      <c r="BQ203" s="7">
        <v>1442.23</v>
      </c>
      <c r="BR203" s="6">
        <v>5335.78</v>
      </c>
      <c r="BS203" s="5">
        <v>4391.1099999999997</v>
      </c>
      <c r="BT203" s="10">
        <v>16</v>
      </c>
      <c r="BU203" s="9">
        <f t="shared" si="37"/>
        <v>6.67</v>
      </c>
      <c r="BV203" s="8">
        <v>3</v>
      </c>
      <c r="BW203" s="7">
        <v>9</v>
      </c>
      <c r="BX203" s="7">
        <v>0</v>
      </c>
      <c r="BY203" s="6">
        <v>4</v>
      </c>
      <c r="BZ203" s="11">
        <v>9</v>
      </c>
      <c r="CA203" s="10">
        <v>14668.49</v>
      </c>
      <c r="CB203" s="9">
        <f t="shared" si="38"/>
        <v>-24.6</v>
      </c>
      <c r="CC203" s="8">
        <v>574.99</v>
      </c>
      <c r="CD203" s="7">
        <v>8060.74</v>
      </c>
      <c r="CE203" s="7">
        <v>0</v>
      </c>
      <c r="CF203" s="6">
        <v>6032.76</v>
      </c>
      <c r="CG203" s="5">
        <v>8060.74</v>
      </c>
      <c r="CH203" s="10">
        <v>399</v>
      </c>
      <c r="CI203" s="9">
        <f t="shared" si="39"/>
        <v>15.99</v>
      </c>
      <c r="CJ203" s="8">
        <v>26</v>
      </c>
      <c r="CK203" s="7">
        <v>155</v>
      </c>
      <c r="CL203" s="7">
        <v>30</v>
      </c>
      <c r="CM203" s="6">
        <v>187</v>
      </c>
      <c r="CN203" s="11">
        <v>125</v>
      </c>
      <c r="CO203" s="10">
        <v>151110.15</v>
      </c>
      <c r="CP203" s="9">
        <f t="shared" si="40"/>
        <v>21.77</v>
      </c>
      <c r="CQ203" s="8">
        <v>5713.55</v>
      </c>
      <c r="CR203" s="7">
        <v>61075.02</v>
      </c>
      <c r="CS203" s="7">
        <v>11065.73</v>
      </c>
      <c r="CT203" s="6">
        <v>72756.320000000007</v>
      </c>
      <c r="CU203" s="5">
        <v>50009.29</v>
      </c>
    </row>
    <row r="204" spans="1:99" s="1" customFormat="1" ht="25.5" customHeight="1" x14ac:dyDescent="0.2">
      <c r="A204" s="137">
        <v>45413</v>
      </c>
      <c r="B204" s="10">
        <v>2896</v>
      </c>
      <c r="C204" s="9">
        <f t="shared" si="41"/>
        <v>11.17</v>
      </c>
      <c r="D204" s="8">
        <v>1268</v>
      </c>
      <c r="E204" s="7">
        <v>1055</v>
      </c>
      <c r="F204" s="7">
        <v>434</v>
      </c>
      <c r="G204" s="6">
        <v>139</v>
      </c>
      <c r="H204" s="11">
        <v>621</v>
      </c>
      <c r="I204" s="10">
        <v>422529.66</v>
      </c>
      <c r="J204" s="9">
        <f t="shared" si="28"/>
        <v>8.4499999999999993</v>
      </c>
      <c r="K204" s="8">
        <v>191076.37</v>
      </c>
      <c r="L204" s="7">
        <v>150277.44</v>
      </c>
      <c r="M204" s="7">
        <v>55742.14</v>
      </c>
      <c r="N204" s="6">
        <v>25433.71</v>
      </c>
      <c r="O204" s="5">
        <v>94535.3</v>
      </c>
      <c r="P204" s="10">
        <v>4056</v>
      </c>
      <c r="Q204" s="9">
        <f t="shared" si="29"/>
        <v>13.55</v>
      </c>
      <c r="R204" s="8">
        <v>1654</v>
      </c>
      <c r="S204" s="7">
        <v>1079</v>
      </c>
      <c r="T204" s="7">
        <v>1139</v>
      </c>
      <c r="U204" s="6">
        <v>184</v>
      </c>
      <c r="V204" s="11">
        <v>-60</v>
      </c>
      <c r="W204" s="10">
        <v>213231.75</v>
      </c>
      <c r="X204" s="9">
        <f t="shared" si="30"/>
        <v>13.73</v>
      </c>
      <c r="Y204" s="8">
        <v>83581.490000000005</v>
      </c>
      <c r="Z204" s="7">
        <v>61412.9</v>
      </c>
      <c r="AA204" s="7">
        <v>57973.279999999999</v>
      </c>
      <c r="AB204" s="6">
        <v>10264.08</v>
      </c>
      <c r="AC204" s="5">
        <v>3439.62</v>
      </c>
      <c r="AD204" s="10">
        <v>54</v>
      </c>
      <c r="AE204" s="9">
        <f t="shared" si="31"/>
        <v>22.73</v>
      </c>
      <c r="AF204" s="8">
        <v>6</v>
      </c>
      <c r="AG204" s="7">
        <v>23</v>
      </c>
      <c r="AH204" s="7">
        <v>4</v>
      </c>
      <c r="AI204" s="6">
        <v>21</v>
      </c>
      <c r="AJ204" s="11">
        <v>19</v>
      </c>
      <c r="AK204" s="10">
        <v>55266.61</v>
      </c>
      <c r="AL204" s="9">
        <f t="shared" si="32"/>
        <v>108.29</v>
      </c>
      <c r="AM204" s="8">
        <v>754.98</v>
      </c>
      <c r="AN204" s="7">
        <v>4188.95</v>
      </c>
      <c r="AO204" s="7">
        <v>746.58</v>
      </c>
      <c r="AP204" s="6">
        <v>49576.1</v>
      </c>
      <c r="AQ204" s="5">
        <v>3442.37</v>
      </c>
      <c r="AR204" s="10">
        <v>85</v>
      </c>
      <c r="AS204" s="9">
        <f t="shared" si="33"/>
        <v>8.9700000000000006</v>
      </c>
      <c r="AT204" s="8">
        <v>5</v>
      </c>
      <c r="AU204" s="7">
        <v>26</v>
      </c>
      <c r="AV204" s="7">
        <v>4</v>
      </c>
      <c r="AW204" s="6">
        <v>50</v>
      </c>
      <c r="AX204" s="11">
        <v>22</v>
      </c>
      <c r="AY204" s="10">
        <v>225477.18</v>
      </c>
      <c r="AZ204" s="9">
        <f t="shared" si="34"/>
        <v>289.69</v>
      </c>
      <c r="BA204" s="8">
        <v>1090.03</v>
      </c>
      <c r="BB204" s="7">
        <v>9770.4</v>
      </c>
      <c r="BC204" s="7">
        <v>176360.97</v>
      </c>
      <c r="BD204" s="6">
        <v>38255.78</v>
      </c>
      <c r="BE204" s="5">
        <v>-166590.57</v>
      </c>
      <c r="BF204" s="10">
        <v>43</v>
      </c>
      <c r="BG204" s="9">
        <f t="shared" si="35"/>
        <v>30.3</v>
      </c>
      <c r="BH204" s="8">
        <v>7</v>
      </c>
      <c r="BI204" s="7">
        <v>21</v>
      </c>
      <c r="BJ204" s="7">
        <v>5</v>
      </c>
      <c r="BK204" s="6">
        <v>10</v>
      </c>
      <c r="BL204" s="11">
        <v>16</v>
      </c>
      <c r="BM204" s="10">
        <v>21479.84</v>
      </c>
      <c r="BN204" s="9">
        <f t="shared" si="36"/>
        <v>17.79</v>
      </c>
      <c r="BO204" s="8">
        <v>1359.49</v>
      </c>
      <c r="BP204" s="7">
        <v>9669.08</v>
      </c>
      <c r="BQ204" s="7">
        <v>2236.2600000000002</v>
      </c>
      <c r="BR204" s="6">
        <v>8215.01</v>
      </c>
      <c r="BS204" s="5">
        <v>7432.82</v>
      </c>
      <c r="BT204" s="10">
        <v>25</v>
      </c>
      <c r="BU204" s="9">
        <f t="shared" si="37"/>
        <v>92.31</v>
      </c>
      <c r="BV204" s="8">
        <v>3</v>
      </c>
      <c r="BW204" s="7">
        <v>11</v>
      </c>
      <c r="BX204" s="7">
        <v>2</v>
      </c>
      <c r="BY204" s="6">
        <v>9</v>
      </c>
      <c r="BZ204" s="11">
        <v>9</v>
      </c>
      <c r="CA204" s="10">
        <v>21257.7</v>
      </c>
      <c r="CB204" s="9">
        <f t="shared" si="38"/>
        <v>71.63</v>
      </c>
      <c r="CC204" s="8">
        <v>3534.93</v>
      </c>
      <c r="CD204" s="7">
        <v>6331.82</v>
      </c>
      <c r="CE204" s="7">
        <v>1200.03</v>
      </c>
      <c r="CF204" s="6">
        <v>10190.92</v>
      </c>
      <c r="CG204" s="5">
        <v>5131.79</v>
      </c>
      <c r="CH204" s="10">
        <v>408</v>
      </c>
      <c r="CI204" s="9">
        <f t="shared" si="39"/>
        <v>17.579999999999998</v>
      </c>
      <c r="CJ204" s="8">
        <v>23</v>
      </c>
      <c r="CK204" s="7">
        <v>150</v>
      </c>
      <c r="CL204" s="7">
        <v>36</v>
      </c>
      <c r="CM204" s="6">
        <v>199</v>
      </c>
      <c r="CN204" s="11">
        <v>114</v>
      </c>
      <c r="CO204" s="10">
        <v>142348.92000000001</v>
      </c>
      <c r="CP204" s="9">
        <f t="shared" si="40"/>
        <v>24.55</v>
      </c>
      <c r="CQ204" s="8">
        <v>4547.37</v>
      </c>
      <c r="CR204" s="7">
        <v>58654.48</v>
      </c>
      <c r="CS204" s="7">
        <v>10308.51</v>
      </c>
      <c r="CT204" s="6">
        <v>68838.559999999998</v>
      </c>
      <c r="CU204" s="5">
        <v>48345.97</v>
      </c>
    </row>
    <row r="205" spans="1:99" s="1" customFormat="1" ht="25.5" customHeight="1" x14ac:dyDescent="0.2">
      <c r="A205" s="137">
        <v>45444</v>
      </c>
      <c r="B205" s="10">
        <v>3198</v>
      </c>
      <c r="C205" s="9">
        <f t="shared" si="41"/>
        <v>2.04</v>
      </c>
      <c r="D205" s="8">
        <v>1394</v>
      </c>
      <c r="E205" s="7">
        <v>1090</v>
      </c>
      <c r="F205" s="7">
        <v>549</v>
      </c>
      <c r="G205" s="6">
        <v>163</v>
      </c>
      <c r="H205" s="11">
        <v>540</v>
      </c>
      <c r="I205" s="10">
        <v>486721.37</v>
      </c>
      <c r="J205" s="9">
        <f t="shared" si="28"/>
        <v>5.36</v>
      </c>
      <c r="K205" s="8">
        <v>231666.32</v>
      </c>
      <c r="L205" s="7">
        <v>156106.22</v>
      </c>
      <c r="M205" s="7">
        <v>74120.55</v>
      </c>
      <c r="N205" s="6">
        <v>23353.95</v>
      </c>
      <c r="O205" s="5">
        <v>81874.240000000005</v>
      </c>
      <c r="P205" s="10">
        <v>4137</v>
      </c>
      <c r="Q205" s="9">
        <f t="shared" si="29"/>
        <v>2.73</v>
      </c>
      <c r="R205" s="8">
        <v>1739</v>
      </c>
      <c r="S205" s="7">
        <v>1158</v>
      </c>
      <c r="T205" s="7">
        <v>1055</v>
      </c>
      <c r="U205" s="6">
        <v>185</v>
      </c>
      <c r="V205" s="11">
        <v>103</v>
      </c>
      <c r="W205" s="10">
        <v>215057.38</v>
      </c>
      <c r="X205" s="9">
        <f t="shared" si="30"/>
        <v>0.28999999999999998</v>
      </c>
      <c r="Y205" s="8">
        <v>88018.03</v>
      </c>
      <c r="Z205" s="7">
        <v>63470.17</v>
      </c>
      <c r="AA205" s="7">
        <v>53787.68</v>
      </c>
      <c r="AB205" s="6">
        <v>9781.5</v>
      </c>
      <c r="AC205" s="5">
        <v>9682.49</v>
      </c>
      <c r="AD205" s="10">
        <v>48</v>
      </c>
      <c r="AE205" s="9">
        <f t="shared" si="31"/>
        <v>-5.88</v>
      </c>
      <c r="AF205" s="8">
        <v>4</v>
      </c>
      <c r="AG205" s="7">
        <v>22</v>
      </c>
      <c r="AH205" s="7">
        <v>5</v>
      </c>
      <c r="AI205" s="6">
        <v>17</v>
      </c>
      <c r="AJ205" s="11">
        <v>17</v>
      </c>
      <c r="AK205" s="10">
        <v>20761.349999999999</v>
      </c>
      <c r="AL205" s="9">
        <f t="shared" si="32"/>
        <v>-44.22</v>
      </c>
      <c r="AM205" s="8">
        <v>1101.1199999999999</v>
      </c>
      <c r="AN205" s="7">
        <v>8855.2000000000007</v>
      </c>
      <c r="AO205" s="7">
        <v>5342.96</v>
      </c>
      <c r="AP205" s="6">
        <v>5462.07</v>
      </c>
      <c r="AQ205" s="5">
        <v>3512.24</v>
      </c>
      <c r="AR205" s="10">
        <v>94</v>
      </c>
      <c r="AS205" s="9">
        <f t="shared" si="33"/>
        <v>10.59</v>
      </c>
      <c r="AT205" s="8">
        <v>10</v>
      </c>
      <c r="AU205" s="7">
        <v>28</v>
      </c>
      <c r="AV205" s="7">
        <v>10</v>
      </c>
      <c r="AW205" s="6">
        <v>46</v>
      </c>
      <c r="AX205" s="11">
        <v>18</v>
      </c>
      <c r="AY205" s="10">
        <v>50662.32</v>
      </c>
      <c r="AZ205" s="9">
        <f t="shared" si="34"/>
        <v>5.39</v>
      </c>
      <c r="BA205" s="8">
        <v>5253.43</v>
      </c>
      <c r="BB205" s="7">
        <v>17282.23</v>
      </c>
      <c r="BC205" s="7">
        <v>5075.5600000000004</v>
      </c>
      <c r="BD205" s="6">
        <v>23051.1</v>
      </c>
      <c r="BE205" s="5">
        <v>12206.67</v>
      </c>
      <c r="BF205" s="10">
        <v>33</v>
      </c>
      <c r="BG205" s="9">
        <f t="shared" si="35"/>
        <v>-10.81</v>
      </c>
      <c r="BH205" s="8">
        <v>5</v>
      </c>
      <c r="BI205" s="7">
        <v>19</v>
      </c>
      <c r="BJ205" s="7">
        <v>3</v>
      </c>
      <c r="BK205" s="6">
        <v>6</v>
      </c>
      <c r="BL205" s="11">
        <v>16</v>
      </c>
      <c r="BM205" s="10">
        <v>20879.5</v>
      </c>
      <c r="BN205" s="9">
        <f t="shared" si="36"/>
        <v>-43.45</v>
      </c>
      <c r="BO205" s="8">
        <v>2148.41</v>
      </c>
      <c r="BP205" s="7">
        <v>13550.22</v>
      </c>
      <c r="BQ205" s="7">
        <v>1868.31</v>
      </c>
      <c r="BR205" s="6">
        <v>3312.56</v>
      </c>
      <c r="BS205" s="5">
        <v>11681.91</v>
      </c>
      <c r="BT205" s="10">
        <v>19</v>
      </c>
      <c r="BU205" s="9">
        <f t="shared" si="37"/>
        <v>35.71</v>
      </c>
      <c r="BV205" s="8">
        <v>2</v>
      </c>
      <c r="BW205" s="7">
        <v>8</v>
      </c>
      <c r="BX205" s="7">
        <v>1</v>
      </c>
      <c r="BY205" s="6">
        <v>8</v>
      </c>
      <c r="BZ205" s="11">
        <v>7</v>
      </c>
      <c r="CA205" s="10">
        <v>15626.39</v>
      </c>
      <c r="CB205" s="9">
        <f t="shared" si="38"/>
        <v>-39.299999999999997</v>
      </c>
      <c r="CC205" s="8">
        <v>2057.4299999999998</v>
      </c>
      <c r="CD205" s="7">
        <v>3318.94</v>
      </c>
      <c r="CE205" s="7">
        <v>275</v>
      </c>
      <c r="CF205" s="6">
        <v>9975.02</v>
      </c>
      <c r="CG205" s="5">
        <v>3043.94</v>
      </c>
      <c r="CH205" s="10">
        <v>455</v>
      </c>
      <c r="CI205" s="9">
        <f t="shared" si="39"/>
        <v>10.44</v>
      </c>
      <c r="CJ205" s="8">
        <v>25</v>
      </c>
      <c r="CK205" s="7">
        <v>160</v>
      </c>
      <c r="CL205" s="7">
        <v>50</v>
      </c>
      <c r="CM205" s="6">
        <v>219</v>
      </c>
      <c r="CN205" s="11">
        <v>111</v>
      </c>
      <c r="CO205" s="10">
        <v>172964.11</v>
      </c>
      <c r="CP205" s="9">
        <f t="shared" si="40"/>
        <v>6.6</v>
      </c>
      <c r="CQ205" s="8">
        <v>8377.02</v>
      </c>
      <c r="CR205" s="7">
        <v>62666.86</v>
      </c>
      <c r="CS205" s="7">
        <v>18273.57</v>
      </c>
      <c r="CT205" s="6">
        <v>83327.850000000006</v>
      </c>
      <c r="CU205" s="5">
        <v>44712.1</v>
      </c>
    </row>
    <row r="206" spans="1:99" s="1" customFormat="1" ht="25.5" customHeight="1" x14ac:dyDescent="0.2">
      <c r="A206" s="137">
        <v>45474</v>
      </c>
      <c r="B206" s="10">
        <v>3000</v>
      </c>
      <c r="C206" s="9">
        <f t="shared" si="41"/>
        <v>9.9700000000000006</v>
      </c>
      <c r="D206" s="8">
        <v>1262</v>
      </c>
      <c r="E206" s="7">
        <v>1090</v>
      </c>
      <c r="F206" s="7">
        <v>474</v>
      </c>
      <c r="G206" s="6">
        <v>173</v>
      </c>
      <c r="H206" s="11">
        <v>617</v>
      </c>
      <c r="I206" s="10">
        <v>441768.17</v>
      </c>
      <c r="J206" s="9">
        <f t="shared" si="28"/>
        <v>7.61</v>
      </c>
      <c r="K206" s="8">
        <v>190841.65</v>
      </c>
      <c r="L206" s="7">
        <v>163064.93</v>
      </c>
      <c r="M206" s="7">
        <v>60679.51</v>
      </c>
      <c r="N206" s="6">
        <v>25963.45</v>
      </c>
      <c r="O206" s="5">
        <v>103604.05</v>
      </c>
      <c r="P206" s="10">
        <v>4392</v>
      </c>
      <c r="Q206" s="9">
        <f t="shared" si="29"/>
        <v>14.85</v>
      </c>
      <c r="R206" s="8">
        <v>1819</v>
      </c>
      <c r="S206" s="7">
        <v>1183</v>
      </c>
      <c r="T206" s="7">
        <v>1172</v>
      </c>
      <c r="U206" s="6">
        <v>218</v>
      </c>
      <c r="V206" s="11">
        <v>11</v>
      </c>
      <c r="W206" s="10">
        <v>228050.18</v>
      </c>
      <c r="X206" s="9">
        <f t="shared" si="30"/>
        <v>13.74</v>
      </c>
      <c r="Y206" s="8">
        <v>91652.06</v>
      </c>
      <c r="Z206" s="7">
        <v>65709.11</v>
      </c>
      <c r="AA206" s="7">
        <v>58653.34</v>
      </c>
      <c r="AB206" s="6">
        <v>12035.67</v>
      </c>
      <c r="AC206" s="5">
        <v>7055.77</v>
      </c>
      <c r="AD206" s="10">
        <v>49</v>
      </c>
      <c r="AE206" s="9">
        <f t="shared" si="31"/>
        <v>-5.77</v>
      </c>
      <c r="AF206" s="8">
        <v>5</v>
      </c>
      <c r="AG206" s="7">
        <v>14</v>
      </c>
      <c r="AH206" s="7">
        <v>2</v>
      </c>
      <c r="AI206" s="6">
        <v>28</v>
      </c>
      <c r="AJ206" s="11">
        <v>12</v>
      </c>
      <c r="AK206" s="10">
        <v>20016.48</v>
      </c>
      <c r="AL206" s="9">
        <f t="shared" si="32"/>
        <v>2.77</v>
      </c>
      <c r="AM206" s="8">
        <v>1007.75</v>
      </c>
      <c r="AN206" s="7">
        <v>4862.0200000000004</v>
      </c>
      <c r="AO206" s="7">
        <v>95.18</v>
      </c>
      <c r="AP206" s="6">
        <v>14051.53</v>
      </c>
      <c r="AQ206" s="5">
        <v>4766.84</v>
      </c>
      <c r="AR206" s="10">
        <v>78</v>
      </c>
      <c r="AS206" s="9">
        <f t="shared" si="33"/>
        <v>-13.33</v>
      </c>
      <c r="AT206" s="8">
        <v>7</v>
      </c>
      <c r="AU206" s="7">
        <v>25</v>
      </c>
      <c r="AV206" s="7">
        <v>6</v>
      </c>
      <c r="AW206" s="6">
        <v>40</v>
      </c>
      <c r="AX206" s="11">
        <v>19</v>
      </c>
      <c r="AY206" s="10">
        <v>38089.230000000003</v>
      </c>
      <c r="AZ206" s="9">
        <f t="shared" si="34"/>
        <v>-29.28</v>
      </c>
      <c r="BA206" s="8">
        <v>3355.62</v>
      </c>
      <c r="BB206" s="7">
        <v>8361.59</v>
      </c>
      <c r="BC206" s="7">
        <v>839.03</v>
      </c>
      <c r="BD206" s="6">
        <v>25532.99</v>
      </c>
      <c r="BE206" s="5">
        <v>7522.56</v>
      </c>
      <c r="BF206" s="10">
        <v>49</v>
      </c>
      <c r="BG206" s="9">
        <f t="shared" si="35"/>
        <v>6.52</v>
      </c>
      <c r="BH206" s="8">
        <v>6</v>
      </c>
      <c r="BI206" s="7">
        <v>25</v>
      </c>
      <c r="BJ206" s="7">
        <v>2</v>
      </c>
      <c r="BK206" s="6">
        <v>16</v>
      </c>
      <c r="BL206" s="11">
        <v>23</v>
      </c>
      <c r="BM206" s="10">
        <v>24981.55</v>
      </c>
      <c r="BN206" s="9">
        <f t="shared" si="36"/>
        <v>-56.27</v>
      </c>
      <c r="BO206" s="8">
        <v>2950.15</v>
      </c>
      <c r="BP206" s="7">
        <v>7644.31</v>
      </c>
      <c r="BQ206" s="7">
        <v>1462.76</v>
      </c>
      <c r="BR206" s="6">
        <v>12924.33</v>
      </c>
      <c r="BS206" s="5">
        <v>6181.55</v>
      </c>
      <c r="BT206" s="10">
        <v>14</v>
      </c>
      <c r="BU206" s="9">
        <f t="shared" si="37"/>
        <v>-44</v>
      </c>
      <c r="BV206" s="8">
        <v>2</v>
      </c>
      <c r="BW206" s="7">
        <v>6</v>
      </c>
      <c r="BX206" s="7">
        <v>2</v>
      </c>
      <c r="BY206" s="6">
        <v>4</v>
      </c>
      <c r="BZ206" s="11">
        <v>4</v>
      </c>
      <c r="CA206" s="10">
        <v>15928.79</v>
      </c>
      <c r="CB206" s="9">
        <f t="shared" si="38"/>
        <v>-21.76</v>
      </c>
      <c r="CC206" s="8">
        <v>669.62</v>
      </c>
      <c r="CD206" s="7">
        <v>4478.32</v>
      </c>
      <c r="CE206" s="7">
        <v>1056.3399999999999</v>
      </c>
      <c r="CF206" s="6">
        <v>9724.51</v>
      </c>
      <c r="CG206" s="5">
        <v>3421.98</v>
      </c>
      <c r="CH206" s="10">
        <v>448</v>
      </c>
      <c r="CI206" s="9">
        <f t="shared" si="39"/>
        <v>8.74</v>
      </c>
      <c r="CJ206" s="8">
        <v>26</v>
      </c>
      <c r="CK206" s="7">
        <v>190</v>
      </c>
      <c r="CL206" s="7">
        <v>40</v>
      </c>
      <c r="CM206" s="6">
        <v>191</v>
      </c>
      <c r="CN206" s="11">
        <v>151</v>
      </c>
      <c r="CO206" s="10">
        <v>168196.8</v>
      </c>
      <c r="CP206" s="9">
        <f t="shared" si="40"/>
        <v>11.7</v>
      </c>
      <c r="CQ206" s="8">
        <v>7275.6</v>
      </c>
      <c r="CR206" s="7">
        <v>70763.06</v>
      </c>
      <c r="CS206" s="7">
        <v>13163.32</v>
      </c>
      <c r="CT206" s="6">
        <v>75815.27</v>
      </c>
      <c r="CU206" s="5">
        <v>58779.29</v>
      </c>
    </row>
    <row r="207" spans="1:99" s="1" customFormat="1" ht="25.5" customHeight="1" x14ac:dyDescent="0.2">
      <c r="A207" s="137">
        <v>45505</v>
      </c>
      <c r="B207" s="10">
        <v>2801</v>
      </c>
      <c r="C207" s="9">
        <f t="shared" si="41"/>
        <v>3.02</v>
      </c>
      <c r="D207" s="8">
        <v>1193</v>
      </c>
      <c r="E207" s="7">
        <v>1049</v>
      </c>
      <c r="F207" s="7">
        <v>403</v>
      </c>
      <c r="G207" s="6">
        <v>155</v>
      </c>
      <c r="H207" s="11">
        <v>646</v>
      </c>
      <c r="I207" s="10">
        <v>417176.33</v>
      </c>
      <c r="J207" s="9">
        <f t="shared" si="28"/>
        <v>1.85</v>
      </c>
      <c r="K207" s="8">
        <v>176193.79</v>
      </c>
      <c r="L207" s="7">
        <v>156367.09</v>
      </c>
      <c r="M207" s="7">
        <v>61352.23</v>
      </c>
      <c r="N207" s="6">
        <v>23150.22</v>
      </c>
      <c r="O207" s="5">
        <v>95014.86</v>
      </c>
      <c r="P207" s="10">
        <v>4012</v>
      </c>
      <c r="Q207" s="9">
        <f t="shared" si="29"/>
        <v>10.25</v>
      </c>
      <c r="R207" s="8">
        <v>1683</v>
      </c>
      <c r="S207" s="7">
        <v>1047</v>
      </c>
      <c r="T207" s="7">
        <v>1078</v>
      </c>
      <c r="U207" s="6">
        <v>204</v>
      </c>
      <c r="V207" s="11">
        <v>-31</v>
      </c>
      <c r="W207" s="10">
        <v>205409.41</v>
      </c>
      <c r="X207" s="9">
        <f t="shared" si="30"/>
        <v>9.33</v>
      </c>
      <c r="Y207" s="8">
        <v>81898.87</v>
      </c>
      <c r="Z207" s="7">
        <v>58233.84</v>
      </c>
      <c r="AA207" s="7">
        <v>54330.73</v>
      </c>
      <c r="AB207" s="6">
        <v>10945.97</v>
      </c>
      <c r="AC207" s="5">
        <v>3903.11</v>
      </c>
      <c r="AD207" s="10">
        <v>44</v>
      </c>
      <c r="AE207" s="9">
        <f t="shared" si="31"/>
        <v>-12</v>
      </c>
      <c r="AF207" s="8">
        <v>7</v>
      </c>
      <c r="AG207" s="7">
        <v>16</v>
      </c>
      <c r="AH207" s="7">
        <v>2</v>
      </c>
      <c r="AI207" s="6">
        <v>19</v>
      </c>
      <c r="AJ207" s="11">
        <v>14</v>
      </c>
      <c r="AK207" s="10">
        <v>26179.279999999999</v>
      </c>
      <c r="AL207" s="9">
        <f t="shared" si="32"/>
        <v>103.03</v>
      </c>
      <c r="AM207" s="8">
        <v>1004.98</v>
      </c>
      <c r="AN207" s="7">
        <v>6213.74</v>
      </c>
      <c r="AO207" s="7">
        <v>104.55</v>
      </c>
      <c r="AP207" s="6">
        <v>18856.009999999998</v>
      </c>
      <c r="AQ207" s="5">
        <v>6109.19</v>
      </c>
      <c r="AR207" s="10">
        <v>80</v>
      </c>
      <c r="AS207" s="9">
        <f t="shared" si="33"/>
        <v>6.67</v>
      </c>
      <c r="AT207" s="8">
        <v>8</v>
      </c>
      <c r="AU207" s="7">
        <v>26</v>
      </c>
      <c r="AV207" s="7">
        <v>2</v>
      </c>
      <c r="AW207" s="6">
        <v>43</v>
      </c>
      <c r="AX207" s="11">
        <v>25</v>
      </c>
      <c r="AY207" s="10">
        <v>42519.17</v>
      </c>
      <c r="AZ207" s="9">
        <f t="shared" si="34"/>
        <v>4.2699999999999996</v>
      </c>
      <c r="BA207" s="8">
        <v>2305.2800000000002</v>
      </c>
      <c r="BB207" s="7">
        <v>11343.67</v>
      </c>
      <c r="BC207" s="7">
        <v>741.76</v>
      </c>
      <c r="BD207" s="6">
        <v>27046.32</v>
      </c>
      <c r="BE207" s="5">
        <v>11684.05</v>
      </c>
      <c r="BF207" s="10">
        <v>28</v>
      </c>
      <c r="BG207" s="9">
        <f t="shared" si="35"/>
        <v>-31.71</v>
      </c>
      <c r="BH207" s="8">
        <v>4</v>
      </c>
      <c r="BI207" s="7">
        <v>12</v>
      </c>
      <c r="BJ207" s="7">
        <v>1</v>
      </c>
      <c r="BK207" s="6">
        <v>11</v>
      </c>
      <c r="BL207" s="11">
        <v>11</v>
      </c>
      <c r="BM207" s="10">
        <v>15060.99</v>
      </c>
      <c r="BN207" s="9">
        <f t="shared" si="36"/>
        <v>-28.81</v>
      </c>
      <c r="BO207" s="8">
        <v>1640.68</v>
      </c>
      <c r="BP207" s="7">
        <v>4461.17</v>
      </c>
      <c r="BQ207" s="7">
        <v>92.61</v>
      </c>
      <c r="BR207" s="6">
        <v>8866.5300000000007</v>
      </c>
      <c r="BS207" s="5">
        <v>4368.5600000000004</v>
      </c>
      <c r="BT207" s="10">
        <v>20</v>
      </c>
      <c r="BU207" s="9">
        <f t="shared" si="37"/>
        <v>100</v>
      </c>
      <c r="BV207" s="8">
        <v>4</v>
      </c>
      <c r="BW207" s="7">
        <v>8</v>
      </c>
      <c r="BX207" s="7">
        <v>2</v>
      </c>
      <c r="BY207" s="6">
        <v>6</v>
      </c>
      <c r="BZ207" s="11">
        <v>6</v>
      </c>
      <c r="CA207" s="10">
        <v>16926.97</v>
      </c>
      <c r="CB207" s="9">
        <f t="shared" si="38"/>
        <v>69.64</v>
      </c>
      <c r="CC207" s="8">
        <v>1286.82</v>
      </c>
      <c r="CD207" s="7">
        <v>5097.83</v>
      </c>
      <c r="CE207" s="7">
        <v>1738.8</v>
      </c>
      <c r="CF207" s="6">
        <v>8803.52</v>
      </c>
      <c r="CG207" s="5">
        <v>3359.03</v>
      </c>
      <c r="CH207" s="10">
        <v>429</v>
      </c>
      <c r="CI207" s="9">
        <f t="shared" si="39"/>
        <v>15.63</v>
      </c>
      <c r="CJ207" s="8">
        <v>25</v>
      </c>
      <c r="CK207" s="7">
        <v>160</v>
      </c>
      <c r="CL207" s="7">
        <v>46</v>
      </c>
      <c r="CM207" s="6">
        <v>197</v>
      </c>
      <c r="CN207" s="11">
        <v>115</v>
      </c>
      <c r="CO207" s="10">
        <v>152937.54</v>
      </c>
      <c r="CP207" s="9">
        <f t="shared" si="40"/>
        <v>2.58</v>
      </c>
      <c r="CQ207" s="8">
        <v>6430.9</v>
      </c>
      <c r="CR207" s="7">
        <v>62234.2</v>
      </c>
      <c r="CS207" s="7">
        <v>11727.43</v>
      </c>
      <c r="CT207" s="6">
        <v>71542.09</v>
      </c>
      <c r="CU207" s="5">
        <v>51509.69</v>
      </c>
    </row>
    <row r="208" spans="1:99" s="1" customFormat="1" ht="25.5" customHeight="1" x14ac:dyDescent="0.2">
      <c r="A208" s="137">
        <v>45536</v>
      </c>
      <c r="B208" s="10">
        <v>3143</v>
      </c>
      <c r="C208" s="9">
        <f t="shared" si="41"/>
        <v>6.8</v>
      </c>
      <c r="D208" s="8">
        <v>1330</v>
      </c>
      <c r="E208" s="7">
        <v>1167</v>
      </c>
      <c r="F208" s="7">
        <v>471</v>
      </c>
      <c r="G208" s="6">
        <v>175</v>
      </c>
      <c r="H208" s="11">
        <v>696</v>
      </c>
      <c r="I208" s="10">
        <v>491413.02</v>
      </c>
      <c r="J208" s="9">
        <f t="shared" si="28"/>
        <v>12.25</v>
      </c>
      <c r="K208" s="8">
        <v>215979.66</v>
      </c>
      <c r="L208" s="7">
        <v>182332.05</v>
      </c>
      <c r="M208" s="7">
        <v>62050.69</v>
      </c>
      <c r="N208" s="6">
        <v>31050.62</v>
      </c>
      <c r="O208" s="5">
        <v>120281.36</v>
      </c>
      <c r="P208" s="10">
        <v>4105</v>
      </c>
      <c r="Q208" s="9">
        <f t="shared" si="29"/>
        <v>0.93</v>
      </c>
      <c r="R208" s="8">
        <v>1677</v>
      </c>
      <c r="S208" s="7">
        <v>1035</v>
      </c>
      <c r="T208" s="7">
        <v>1184</v>
      </c>
      <c r="U208" s="6">
        <v>209</v>
      </c>
      <c r="V208" s="11">
        <v>-149</v>
      </c>
      <c r="W208" s="10">
        <v>210162.45</v>
      </c>
      <c r="X208" s="9">
        <f t="shared" si="30"/>
        <v>-0.94</v>
      </c>
      <c r="Y208" s="8">
        <v>84432.09</v>
      </c>
      <c r="Z208" s="7">
        <v>56957.32</v>
      </c>
      <c r="AA208" s="7">
        <v>57622.63</v>
      </c>
      <c r="AB208" s="6">
        <v>11150.41</v>
      </c>
      <c r="AC208" s="5">
        <v>-665.31</v>
      </c>
      <c r="AD208" s="10">
        <v>59</v>
      </c>
      <c r="AE208" s="9">
        <f t="shared" si="31"/>
        <v>-7.81</v>
      </c>
      <c r="AF208" s="8">
        <v>8</v>
      </c>
      <c r="AG208" s="7">
        <v>21</v>
      </c>
      <c r="AH208" s="7">
        <v>6</v>
      </c>
      <c r="AI208" s="6">
        <v>24</v>
      </c>
      <c r="AJ208" s="11">
        <v>15</v>
      </c>
      <c r="AK208" s="10">
        <v>17495.79</v>
      </c>
      <c r="AL208" s="9">
        <f t="shared" si="32"/>
        <v>-27.48</v>
      </c>
      <c r="AM208" s="8">
        <v>2230.61</v>
      </c>
      <c r="AN208" s="7">
        <v>6704.54</v>
      </c>
      <c r="AO208" s="7">
        <v>1893.84</v>
      </c>
      <c r="AP208" s="6">
        <v>6666.8</v>
      </c>
      <c r="AQ208" s="5">
        <v>4810.7</v>
      </c>
      <c r="AR208" s="10">
        <v>92</v>
      </c>
      <c r="AS208" s="9">
        <f t="shared" si="33"/>
        <v>0</v>
      </c>
      <c r="AT208" s="8">
        <v>7</v>
      </c>
      <c r="AU208" s="7">
        <v>32</v>
      </c>
      <c r="AV208" s="7">
        <v>3</v>
      </c>
      <c r="AW208" s="6">
        <v>50</v>
      </c>
      <c r="AX208" s="11">
        <v>29</v>
      </c>
      <c r="AY208" s="10">
        <v>37200.379999999997</v>
      </c>
      <c r="AZ208" s="9">
        <f t="shared" si="34"/>
        <v>-36.96</v>
      </c>
      <c r="BA208" s="8">
        <v>888.61</v>
      </c>
      <c r="BB208" s="7">
        <v>10453.66</v>
      </c>
      <c r="BC208" s="7">
        <v>466.48</v>
      </c>
      <c r="BD208" s="6">
        <v>25391.63</v>
      </c>
      <c r="BE208" s="5">
        <v>9987.18</v>
      </c>
      <c r="BF208" s="10">
        <v>39</v>
      </c>
      <c r="BG208" s="9">
        <f t="shared" si="35"/>
        <v>-4.88</v>
      </c>
      <c r="BH208" s="8">
        <v>7</v>
      </c>
      <c r="BI208" s="7">
        <v>13</v>
      </c>
      <c r="BJ208" s="7">
        <v>6</v>
      </c>
      <c r="BK208" s="6">
        <v>13</v>
      </c>
      <c r="BL208" s="11">
        <v>7</v>
      </c>
      <c r="BM208" s="10">
        <v>23365.02</v>
      </c>
      <c r="BN208" s="9">
        <f t="shared" si="36"/>
        <v>37.35</v>
      </c>
      <c r="BO208" s="8">
        <v>1894.5</v>
      </c>
      <c r="BP208" s="7">
        <v>6423.19</v>
      </c>
      <c r="BQ208" s="7">
        <v>1336.39</v>
      </c>
      <c r="BR208" s="6">
        <v>13710.94</v>
      </c>
      <c r="BS208" s="5">
        <v>5086.8</v>
      </c>
      <c r="BT208" s="10">
        <v>22</v>
      </c>
      <c r="BU208" s="9">
        <f t="shared" si="37"/>
        <v>-12</v>
      </c>
      <c r="BV208" s="8">
        <v>1</v>
      </c>
      <c r="BW208" s="7">
        <v>12</v>
      </c>
      <c r="BX208" s="7">
        <v>2</v>
      </c>
      <c r="BY208" s="6">
        <v>7</v>
      </c>
      <c r="BZ208" s="11">
        <v>10</v>
      </c>
      <c r="CA208" s="10">
        <v>23528.49</v>
      </c>
      <c r="CB208" s="9">
        <f t="shared" si="38"/>
        <v>-35.11</v>
      </c>
      <c r="CC208" s="8">
        <v>331.07</v>
      </c>
      <c r="CD208" s="7">
        <v>8937.09</v>
      </c>
      <c r="CE208" s="7">
        <v>1684.14</v>
      </c>
      <c r="CF208" s="6">
        <v>12576.19</v>
      </c>
      <c r="CG208" s="5">
        <v>7252.95</v>
      </c>
      <c r="CH208" s="10">
        <v>478</v>
      </c>
      <c r="CI208" s="9">
        <f t="shared" si="39"/>
        <v>-0.62</v>
      </c>
      <c r="CJ208" s="8">
        <v>22</v>
      </c>
      <c r="CK208" s="7">
        <v>181</v>
      </c>
      <c r="CL208" s="7">
        <v>45</v>
      </c>
      <c r="CM208" s="6">
        <v>230</v>
      </c>
      <c r="CN208" s="11">
        <v>136</v>
      </c>
      <c r="CO208" s="10">
        <v>184627.05</v>
      </c>
      <c r="CP208" s="9">
        <f t="shared" si="40"/>
        <v>-0.91</v>
      </c>
      <c r="CQ208" s="8">
        <v>5382.91</v>
      </c>
      <c r="CR208" s="7">
        <v>80825.490000000005</v>
      </c>
      <c r="CS208" s="7">
        <v>11970.42</v>
      </c>
      <c r="CT208" s="6">
        <v>86448.23</v>
      </c>
      <c r="CU208" s="5">
        <v>68855.070000000007</v>
      </c>
    </row>
    <row r="209" spans="1:99" s="1" customFormat="1" ht="25.5" customHeight="1" x14ac:dyDescent="0.2">
      <c r="A209" s="137">
        <v>45566</v>
      </c>
      <c r="B209" s="10">
        <v>2838</v>
      </c>
      <c r="C209" s="9">
        <f t="shared" si="41"/>
        <v>4.6500000000000004</v>
      </c>
      <c r="D209" s="8">
        <v>1127</v>
      </c>
      <c r="E209" s="7">
        <v>1074</v>
      </c>
      <c r="F209" s="7">
        <v>449</v>
      </c>
      <c r="G209" s="6">
        <v>187</v>
      </c>
      <c r="H209" s="11">
        <v>625</v>
      </c>
      <c r="I209" s="10">
        <v>418932.95</v>
      </c>
      <c r="J209" s="9">
        <f t="shared" si="28"/>
        <v>0.66</v>
      </c>
      <c r="K209" s="8">
        <v>175155.21</v>
      </c>
      <c r="L209" s="7">
        <v>153379.73000000001</v>
      </c>
      <c r="M209" s="7">
        <v>56332.22</v>
      </c>
      <c r="N209" s="6">
        <v>33973.230000000003</v>
      </c>
      <c r="O209" s="5">
        <v>97047.51</v>
      </c>
      <c r="P209" s="10">
        <v>4015</v>
      </c>
      <c r="Q209" s="9">
        <f t="shared" si="29"/>
        <v>6.13</v>
      </c>
      <c r="R209" s="8">
        <v>1651</v>
      </c>
      <c r="S209" s="7">
        <v>1115</v>
      </c>
      <c r="T209" s="7">
        <v>1023</v>
      </c>
      <c r="U209" s="6">
        <v>226</v>
      </c>
      <c r="V209" s="11">
        <v>92</v>
      </c>
      <c r="W209" s="10">
        <v>201402.49</v>
      </c>
      <c r="X209" s="9">
        <f t="shared" si="30"/>
        <v>4.4800000000000004</v>
      </c>
      <c r="Y209" s="8">
        <v>79003.33</v>
      </c>
      <c r="Z209" s="7">
        <v>59283.94</v>
      </c>
      <c r="AA209" s="7">
        <v>51210.06</v>
      </c>
      <c r="AB209" s="6">
        <v>11905.16</v>
      </c>
      <c r="AC209" s="5">
        <v>8073.88</v>
      </c>
      <c r="AD209" s="10">
        <v>48</v>
      </c>
      <c r="AE209" s="9">
        <f t="shared" si="31"/>
        <v>2.13</v>
      </c>
      <c r="AF209" s="8">
        <v>7</v>
      </c>
      <c r="AG209" s="7">
        <v>23</v>
      </c>
      <c r="AH209" s="7">
        <v>4</v>
      </c>
      <c r="AI209" s="6">
        <v>14</v>
      </c>
      <c r="AJ209" s="11">
        <v>19</v>
      </c>
      <c r="AK209" s="10">
        <v>25233.15</v>
      </c>
      <c r="AL209" s="9">
        <f t="shared" si="32"/>
        <v>24.29</v>
      </c>
      <c r="AM209" s="8">
        <v>1584.96</v>
      </c>
      <c r="AN209" s="7">
        <v>7908.43</v>
      </c>
      <c r="AO209" s="7">
        <v>565.07000000000005</v>
      </c>
      <c r="AP209" s="6">
        <v>15174.69</v>
      </c>
      <c r="AQ209" s="5">
        <v>7343.36</v>
      </c>
      <c r="AR209" s="10">
        <v>80</v>
      </c>
      <c r="AS209" s="9">
        <f t="shared" si="33"/>
        <v>25</v>
      </c>
      <c r="AT209" s="8">
        <v>3</v>
      </c>
      <c r="AU209" s="7">
        <v>26</v>
      </c>
      <c r="AV209" s="7">
        <v>6</v>
      </c>
      <c r="AW209" s="6">
        <v>45</v>
      </c>
      <c r="AX209" s="11">
        <v>20</v>
      </c>
      <c r="AY209" s="10">
        <v>45394.17</v>
      </c>
      <c r="AZ209" s="9">
        <f t="shared" si="34"/>
        <v>76.569999999999993</v>
      </c>
      <c r="BA209" s="8">
        <v>1323.82</v>
      </c>
      <c r="BB209" s="7">
        <v>7952.16</v>
      </c>
      <c r="BC209" s="7">
        <v>2564.36</v>
      </c>
      <c r="BD209" s="6">
        <v>33553.83</v>
      </c>
      <c r="BE209" s="5">
        <v>5387.8</v>
      </c>
      <c r="BF209" s="10">
        <v>44</v>
      </c>
      <c r="BG209" s="9">
        <f t="shared" si="35"/>
        <v>0</v>
      </c>
      <c r="BH209" s="8">
        <v>7</v>
      </c>
      <c r="BI209" s="7">
        <v>17</v>
      </c>
      <c r="BJ209" s="7">
        <v>2</v>
      </c>
      <c r="BK209" s="6">
        <v>18</v>
      </c>
      <c r="BL209" s="11">
        <v>15</v>
      </c>
      <c r="BM209" s="10">
        <v>24799.72</v>
      </c>
      <c r="BN209" s="9">
        <f t="shared" si="36"/>
        <v>-12.04</v>
      </c>
      <c r="BO209" s="8">
        <v>1149.92</v>
      </c>
      <c r="BP209" s="7">
        <v>10452.5</v>
      </c>
      <c r="BQ209" s="7">
        <v>423.88</v>
      </c>
      <c r="BR209" s="6">
        <v>12773.42</v>
      </c>
      <c r="BS209" s="5">
        <v>10028.620000000001</v>
      </c>
      <c r="BT209" s="10">
        <v>16</v>
      </c>
      <c r="BU209" s="9">
        <f t="shared" si="37"/>
        <v>-33.33</v>
      </c>
      <c r="BV209" s="8">
        <v>3</v>
      </c>
      <c r="BW209" s="7">
        <v>5</v>
      </c>
      <c r="BX209" s="7">
        <v>1</v>
      </c>
      <c r="BY209" s="6">
        <v>7</v>
      </c>
      <c r="BZ209" s="11">
        <v>4</v>
      </c>
      <c r="CA209" s="10">
        <v>24293.79</v>
      </c>
      <c r="CB209" s="9">
        <f t="shared" si="38"/>
        <v>-33.08</v>
      </c>
      <c r="CC209" s="8">
        <v>2263.37</v>
      </c>
      <c r="CD209" s="7">
        <v>6511.91</v>
      </c>
      <c r="CE209" s="7">
        <v>447.01</v>
      </c>
      <c r="CF209" s="6">
        <v>15071.5</v>
      </c>
      <c r="CG209" s="5">
        <v>6064.9</v>
      </c>
      <c r="CH209" s="10">
        <v>375</v>
      </c>
      <c r="CI209" s="9">
        <f t="shared" si="39"/>
        <v>4.17</v>
      </c>
      <c r="CJ209" s="8">
        <v>17</v>
      </c>
      <c r="CK209" s="7">
        <v>172</v>
      </c>
      <c r="CL209" s="7">
        <v>31</v>
      </c>
      <c r="CM209" s="6">
        <v>154</v>
      </c>
      <c r="CN209" s="11">
        <v>142</v>
      </c>
      <c r="CO209" s="10">
        <v>129547.83</v>
      </c>
      <c r="CP209" s="9">
        <f t="shared" si="40"/>
        <v>-0.95</v>
      </c>
      <c r="CQ209" s="8">
        <v>3298.11</v>
      </c>
      <c r="CR209" s="7">
        <v>60081.9</v>
      </c>
      <c r="CS209" s="7">
        <v>8166.52</v>
      </c>
      <c r="CT209" s="6">
        <v>56415.26</v>
      </c>
      <c r="CU209" s="5">
        <v>53501.42</v>
      </c>
    </row>
    <row r="210" spans="1:99" s="1" customFormat="1" ht="25.5" customHeight="1" x14ac:dyDescent="0.2">
      <c r="A210" s="137">
        <v>45597</v>
      </c>
      <c r="B210" s="10">
        <v>2989</v>
      </c>
      <c r="C210" s="9">
        <f t="shared" si="41"/>
        <v>3.35</v>
      </c>
      <c r="D210" s="8">
        <v>1284</v>
      </c>
      <c r="E210" s="7">
        <v>1071</v>
      </c>
      <c r="F210" s="7">
        <v>484</v>
      </c>
      <c r="G210" s="6">
        <v>150</v>
      </c>
      <c r="H210" s="11">
        <v>587</v>
      </c>
      <c r="I210" s="10">
        <v>450647.88</v>
      </c>
      <c r="J210" s="9">
        <f t="shared" si="28"/>
        <v>6.74</v>
      </c>
      <c r="K210" s="8">
        <v>203775.39</v>
      </c>
      <c r="L210" s="7">
        <v>153687.32999999999</v>
      </c>
      <c r="M210" s="7">
        <v>66472.039999999994</v>
      </c>
      <c r="N210" s="6">
        <v>26713.119999999999</v>
      </c>
      <c r="O210" s="5">
        <v>87215.29</v>
      </c>
      <c r="P210" s="10">
        <v>4106</v>
      </c>
      <c r="Q210" s="9">
        <f t="shared" si="29"/>
        <v>2.62</v>
      </c>
      <c r="R210" s="8">
        <v>1637</v>
      </c>
      <c r="S210" s="7">
        <v>1085</v>
      </c>
      <c r="T210" s="7">
        <v>1164</v>
      </c>
      <c r="U210" s="6">
        <v>220</v>
      </c>
      <c r="V210" s="11">
        <v>-79</v>
      </c>
      <c r="W210" s="10">
        <v>212244.54</v>
      </c>
      <c r="X210" s="9">
        <f t="shared" si="30"/>
        <v>2.23</v>
      </c>
      <c r="Y210" s="8">
        <v>79541.679999999993</v>
      </c>
      <c r="Z210" s="7">
        <v>60691.17</v>
      </c>
      <c r="AA210" s="7">
        <v>60130.32</v>
      </c>
      <c r="AB210" s="6">
        <v>11881.37</v>
      </c>
      <c r="AC210" s="5">
        <v>560.85</v>
      </c>
      <c r="AD210" s="10">
        <v>51</v>
      </c>
      <c r="AE210" s="9">
        <f t="shared" si="31"/>
        <v>15.91</v>
      </c>
      <c r="AF210" s="8">
        <v>6</v>
      </c>
      <c r="AG210" s="7">
        <v>20</v>
      </c>
      <c r="AH210" s="7">
        <v>5</v>
      </c>
      <c r="AI210" s="6">
        <v>20</v>
      </c>
      <c r="AJ210" s="11">
        <v>15</v>
      </c>
      <c r="AK210" s="10">
        <v>18666.509999999998</v>
      </c>
      <c r="AL210" s="9">
        <f t="shared" si="32"/>
        <v>16.96</v>
      </c>
      <c r="AM210" s="8">
        <v>991.68</v>
      </c>
      <c r="AN210" s="7">
        <v>7364.19</v>
      </c>
      <c r="AO210" s="7">
        <v>1403.85</v>
      </c>
      <c r="AP210" s="6">
        <v>8906.7900000000009</v>
      </c>
      <c r="AQ210" s="5">
        <v>5960.34</v>
      </c>
      <c r="AR210" s="10">
        <v>91</v>
      </c>
      <c r="AS210" s="9">
        <f t="shared" si="33"/>
        <v>51.67</v>
      </c>
      <c r="AT210" s="8">
        <v>7</v>
      </c>
      <c r="AU210" s="7">
        <v>32</v>
      </c>
      <c r="AV210" s="7">
        <v>6</v>
      </c>
      <c r="AW210" s="6">
        <v>46</v>
      </c>
      <c r="AX210" s="11">
        <v>26</v>
      </c>
      <c r="AY210" s="10">
        <v>52776.15</v>
      </c>
      <c r="AZ210" s="9">
        <f t="shared" si="34"/>
        <v>42.59</v>
      </c>
      <c r="BA210" s="8">
        <v>3620.05</v>
      </c>
      <c r="BB210" s="7">
        <v>17875.43</v>
      </c>
      <c r="BC210" s="7">
        <v>743.13</v>
      </c>
      <c r="BD210" s="6">
        <v>30537.54</v>
      </c>
      <c r="BE210" s="5">
        <v>17132.3</v>
      </c>
      <c r="BF210" s="10">
        <v>41</v>
      </c>
      <c r="BG210" s="9">
        <f t="shared" si="35"/>
        <v>5.13</v>
      </c>
      <c r="BH210" s="8">
        <v>4</v>
      </c>
      <c r="BI210" s="7">
        <v>15</v>
      </c>
      <c r="BJ210" s="7">
        <v>2</v>
      </c>
      <c r="BK210" s="6">
        <v>20</v>
      </c>
      <c r="BL210" s="11">
        <v>13</v>
      </c>
      <c r="BM210" s="10">
        <v>35117.79</v>
      </c>
      <c r="BN210" s="9">
        <f t="shared" si="36"/>
        <v>106.6</v>
      </c>
      <c r="BO210" s="8">
        <v>710.29</v>
      </c>
      <c r="BP210" s="7">
        <v>11572.83</v>
      </c>
      <c r="BQ210" s="7">
        <v>712.08</v>
      </c>
      <c r="BR210" s="6">
        <v>22122.59</v>
      </c>
      <c r="BS210" s="5">
        <v>10860.75</v>
      </c>
      <c r="BT210" s="10">
        <v>18</v>
      </c>
      <c r="BU210" s="9">
        <f t="shared" si="37"/>
        <v>-25</v>
      </c>
      <c r="BV210" s="8">
        <v>3</v>
      </c>
      <c r="BW210" s="7">
        <v>8</v>
      </c>
      <c r="BX210" s="7">
        <v>1</v>
      </c>
      <c r="BY210" s="6">
        <v>6</v>
      </c>
      <c r="BZ210" s="11">
        <v>7</v>
      </c>
      <c r="CA210" s="10">
        <v>11839.69</v>
      </c>
      <c r="CB210" s="9">
        <f t="shared" si="38"/>
        <v>-62.07</v>
      </c>
      <c r="CC210" s="8">
        <v>1659.7</v>
      </c>
      <c r="CD210" s="7">
        <v>6668.56</v>
      </c>
      <c r="CE210" s="7">
        <v>89.02</v>
      </c>
      <c r="CF210" s="6">
        <v>3422.41</v>
      </c>
      <c r="CG210" s="5">
        <v>6579.54</v>
      </c>
      <c r="CH210" s="10">
        <v>396</v>
      </c>
      <c r="CI210" s="9">
        <f t="shared" si="39"/>
        <v>3.94</v>
      </c>
      <c r="CJ210" s="8">
        <v>22</v>
      </c>
      <c r="CK210" s="7">
        <v>158</v>
      </c>
      <c r="CL210" s="7">
        <v>35</v>
      </c>
      <c r="CM210" s="6">
        <v>181</v>
      </c>
      <c r="CN210" s="11">
        <v>123</v>
      </c>
      <c r="CO210" s="10">
        <v>155562.28</v>
      </c>
      <c r="CP210" s="9">
        <f t="shared" si="40"/>
        <v>17.399999999999999</v>
      </c>
      <c r="CQ210" s="8">
        <v>6634.38</v>
      </c>
      <c r="CR210" s="7">
        <v>68249.41</v>
      </c>
      <c r="CS210" s="7">
        <v>8550.4599999999991</v>
      </c>
      <c r="CT210" s="6">
        <v>72128.03</v>
      </c>
      <c r="CU210" s="5">
        <v>59698.95</v>
      </c>
    </row>
    <row r="211" spans="1:99" s="1" customFormat="1" ht="25.5" customHeight="1" thickBot="1" x14ac:dyDescent="0.25">
      <c r="A211" s="139">
        <v>45627</v>
      </c>
      <c r="B211" s="24">
        <v>3559</v>
      </c>
      <c r="C211" s="23">
        <f t="shared" si="41"/>
        <v>7.62</v>
      </c>
      <c r="D211" s="22">
        <v>1500</v>
      </c>
      <c r="E211" s="21">
        <v>1302</v>
      </c>
      <c r="F211" s="21">
        <v>540</v>
      </c>
      <c r="G211" s="20">
        <v>216</v>
      </c>
      <c r="H211" s="25">
        <v>762</v>
      </c>
      <c r="I211" s="24">
        <v>532946.32999999996</v>
      </c>
      <c r="J211" s="23">
        <f t="shared" si="28"/>
        <v>3.59</v>
      </c>
      <c r="K211" s="22">
        <v>231227.69</v>
      </c>
      <c r="L211" s="21">
        <v>198585.52</v>
      </c>
      <c r="M211" s="21">
        <v>72857.990000000005</v>
      </c>
      <c r="N211" s="20">
        <v>30121.1</v>
      </c>
      <c r="O211" s="19">
        <v>125727.53</v>
      </c>
      <c r="P211" s="24">
        <v>4569</v>
      </c>
      <c r="Q211" s="23">
        <f t="shared" si="29"/>
        <v>6.06</v>
      </c>
      <c r="R211" s="22">
        <v>1746</v>
      </c>
      <c r="S211" s="21">
        <v>1319</v>
      </c>
      <c r="T211" s="21">
        <v>1200</v>
      </c>
      <c r="U211" s="20">
        <v>304</v>
      </c>
      <c r="V211" s="25">
        <v>119</v>
      </c>
      <c r="W211" s="24">
        <v>231856.52</v>
      </c>
      <c r="X211" s="23">
        <f t="shared" si="30"/>
        <v>5.03</v>
      </c>
      <c r="Y211" s="22">
        <v>85023.26</v>
      </c>
      <c r="Z211" s="21">
        <v>70257.36</v>
      </c>
      <c r="AA211" s="21">
        <v>60054.86</v>
      </c>
      <c r="AB211" s="20">
        <v>16521.04</v>
      </c>
      <c r="AC211" s="19">
        <v>10202.5</v>
      </c>
      <c r="AD211" s="24">
        <v>68</v>
      </c>
      <c r="AE211" s="23">
        <f t="shared" si="31"/>
        <v>-5.56</v>
      </c>
      <c r="AF211" s="22">
        <v>5</v>
      </c>
      <c r="AG211" s="21">
        <v>28</v>
      </c>
      <c r="AH211" s="21">
        <v>4</v>
      </c>
      <c r="AI211" s="20">
        <v>30</v>
      </c>
      <c r="AJ211" s="25">
        <v>23</v>
      </c>
      <c r="AK211" s="24">
        <v>23660.14</v>
      </c>
      <c r="AL211" s="23">
        <f t="shared" si="32"/>
        <v>2.17</v>
      </c>
      <c r="AM211" s="22">
        <v>2477.08</v>
      </c>
      <c r="AN211" s="21">
        <v>7631.95</v>
      </c>
      <c r="AO211" s="21">
        <v>417.98</v>
      </c>
      <c r="AP211" s="20">
        <v>12885.2</v>
      </c>
      <c r="AQ211" s="19">
        <v>6966.04</v>
      </c>
      <c r="AR211" s="24">
        <v>98</v>
      </c>
      <c r="AS211" s="23">
        <f t="shared" si="33"/>
        <v>11.36</v>
      </c>
      <c r="AT211" s="22">
        <v>8</v>
      </c>
      <c r="AU211" s="21">
        <v>38</v>
      </c>
      <c r="AV211" s="21">
        <v>7</v>
      </c>
      <c r="AW211" s="20">
        <v>45</v>
      </c>
      <c r="AX211" s="25">
        <v>31</v>
      </c>
      <c r="AY211" s="24">
        <v>44434.87</v>
      </c>
      <c r="AZ211" s="23">
        <f t="shared" si="34"/>
        <v>-22.98</v>
      </c>
      <c r="BA211" s="22">
        <v>2435.8000000000002</v>
      </c>
      <c r="BB211" s="21">
        <v>19251.8</v>
      </c>
      <c r="BC211" s="21">
        <v>1537.48</v>
      </c>
      <c r="BD211" s="20">
        <v>21209.79</v>
      </c>
      <c r="BE211" s="19">
        <v>17714.32</v>
      </c>
      <c r="BF211" s="24">
        <v>58</v>
      </c>
      <c r="BG211" s="23">
        <f t="shared" si="35"/>
        <v>38.1</v>
      </c>
      <c r="BH211" s="22">
        <v>10</v>
      </c>
      <c r="BI211" s="21">
        <v>23</v>
      </c>
      <c r="BJ211" s="21">
        <v>7</v>
      </c>
      <c r="BK211" s="20">
        <v>18</v>
      </c>
      <c r="BL211" s="25">
        <v>16</v>
      </c>
      <c r="BM211" s="24">
        <v>26849.62</v>
      </c>
      <c r="BN211" s="23">
        <f t="shared" si="36"/>
        <v>-25.45</v>
      </c>
      <c r="BO211" s="22">
        <v>2631.42</v>
      </c>
      <c r="BP211" s="21">
        <v>10368.030000000001</v>
      </c>
      <c r="BQ211" s="21">
        <v>1760.04</v>
      </c>
      <c r="BR211" s="20">
        <v>12090.13</v>
      </c>
      <c r="BS211" s="19">
        <v>8607.99</v>
      </c>
      <c r="BT211" s="24">
        <v>34</v>
      </c>
      <c r="BU211" s="23">
        <f t="shared" si="37"/>
        <v>47.83</v>
      </c>
      <c r="BV211" s="22">
        <v>2</v>
      </c>
      <c r="BW211" s="21">
        <v>18</v>
      </c>
      <c r="BX211" s="21">
        <v>4</v>
      </c>
      <c r="BY211" s="20">
        <v>10</v>
      </c>
      <c r="BZ211" s="25">
        <v>14</v>
      </c>
      <c r="CA211" s="24">
        <v>135558.04999999999</v>
      </c>
      <c r="CB211" s="23">
        <f t="shared" si="38"/>
        <v>170.19</v>
      </c>
      <c r="CC211" s="22">
        <v>1261.28</v>
      </c>
      <c r="CD211" s="21">
        <v>38612.300000000003</v>
      </c>
      <c r="CE211" s="21">
        <v>1442.73</v>
      </c>
      <c r="CF211" s="20">
        <v>94241.74</v>
      </c>
      <c r="CG211" s="19">
        <v>37169.57</v>
      </c>
      <c r="CH211" s="24">
        <v>555</v>
      </c>
      <c r="CI211" s="23">
        <f t="shared" si="39"/>
        <v>15.15</v>
      </c>
      <c r="CJ211" s="22">
        <v>43</v>
      </c>
      <c r="CK211" s="21">
        <v>222</v>
      </c>
      <c r="CL211" s="21">
        <v>45</v>
      </c>
      <c r="CM211" s="20">
        <v>244</v>
      </c>
      <c r="CN211" s="25">
        <v>178</v>
      </c>
      <c r="CO211" s="24">
        <v>209318.27</v>
      </c>
      <c r="CP211" s="23">
        <f t="shared" si="40"/>
        <v>14.77</v>
      </c>
      <c r="CQ211" s="22">
        <v>14949.79</v>
      </c>
      <c r="CR211" s="21">
        <v>84991.54</v>
      </c>
      <c r="CS211" s="21">
        <v>9639.8700000000008</v>
      </c>
      <c r="CT211" s="20">
        <v>99256.45</v>
      </c>
      <c r="CU211" s="19">
        <v>75832.289999999994</v>
      </c>
    </row>
    <row r="212" spans="1:99" s="1" customFormat="1" ht="25.5" customHeight="1" x14ac:dyDescent="0.2">
      <c r="A212" s="136">
        <v>45658</v>
      </c>
      <c r="B212" s="80">
        <v>2398</v>
      </c>
      <c r="C212" s="79">
        <f t="shared" si="41"/>
        <v>16.86</v>
      </c>
      <c r="D212" s="78">
        <v>975</v>
      </c>
      <c r="E212" s="77">
        <v>927</v>
      </c>
      <c r="F212" s="77">
        <v>372</v>
      </c>
      <c r="G212" s="76">
        <v>122</v>
      </c>
      <c r="H212" s="81">
        <v>555</v>
      </c>
      <c r="I212" s="80">
        <v>348413.45</v>
      </c>
      <c r="J212" s="79">
        <f t="shared" si="28"/>
        <v>18.579999999999998</v>
      </c>
      <c r="K212" s="78">
        <v>146456.31</v>
      </c>
      <c r="L212" s="77">
        <v>135141.53</v>
      </c>
      <c r="M212" s="77">
        <v>50655.62</v>
      </c>
      <c r="N212" s="76">
        <v>15772.21</v>
      </c>
      <c r="O212" s="82">
        <v>84322.45</v>
      </c>
      <c r="P212" s="80">
        <v>3655</v>
      </c>
      <c r="Q212" s="79">
        <f t="shared" si="29"/>
        <v>15.48</v>
      </c>
      <c r="R212" s="78">
        <v>1452</v>
      </c>
      <c r="S212" s="77">
        <v>1053</v>
      </c>
      <c r="T212" s="77">
        <v>959</v>
      </c>
      <c r="U212" s="76">
        <v>191</v>
      </c>
      <c r="V212" s="81">
        <v>94</v>
      </c>
      <c r="W212" s="80">
        <v>193732.67</v>
      </c>
      <c r="X212" s="79">
        <f t="shared" si="30"/>
        <v>18.3</v>
      </c>
      <c r="Y212" s="78">
        <v>76384.23</v>
      </c>
      <c r="Z212" s="77">
        <v>59621.88</v>
      </c>
      <c r="AA212" s="77">
        <v>46800.68</v>
      </c>
      <c r="AB212" s="76">
        <v>10925.88</v>
      </c>
      <c r="AC212" s="82">
        <v>12821.2</v>
      </c>
      <c r="AD212" s="80">
        <v>52</v>
      </c>
      <c r="AE212" s="79">
        <f t="shared" si="31"/>
        <v>26.83</v>
      </c>
      <c r="AF212" s="78">
        <v>11</v>
      </c>
      <c r="AG212" s="77">
        <v>21</v>
      </c>
      <c r="AH212" s="77">
        <v>9</v>
      </c>
      <c r="AI212" s="76">
        <v>11</v>
      </c>
      <c r="AJ212" s="81">
        <v>12</v>
      </c>
      <c r="AK212" s="80">
        <v>13533.48</v>
      </c>
      <c r="AL212" s="79">
        <f t="shared" si="32"/>
        <v>-17.600000000000001</v>
      </c>
      <c r="AM212" s="78">
        <v>3546.15</v>
      </c>
      <c r="AN212" s="77">
        <v>3335.87</v>
      </c>
      <c r="AO212" s="77">
        <v>937.79</v>
      </c>
      <c r="AP212" s="76">
        <v>5713.67</v>
      </c>
      <c r="AQ212" s="82">
        <v>2398.08</v>
      </c>
      <c r="AR212" s="80">
        <v>76</v>
      </c>
      <c r="AS212" s="79">
        <f t="shared" si="33"/>
        <v>8.57</v>
      </c>
      <c r="AT212" s="78">
        <v>3</v>
      </c>
      <c r="AU212" s="77">
        <v>17</v>
      </c>
      <c r="AV212" s="77">
        <v>2</v>
      </c>
      <c r="AW212" s="76">
        <v>54</v>
      </c>
      <c r="AX212" s="81">
        <v>15</v>
      </c>
      <c r="AY212" s="80">
        <v>46182.44</v>
      </c>
      <c r="AZ212" s="79">
        <f t="shared" si="34"/>
        <v>-2.56</v>
      </c>
      <c r="BA212" s="78">
        <v>358.01</v>
      </c>
      <c r="BB212" s="77">
        <v>5985.72</v>
      </c>
      <c r="BC212" s="77">
        <v>447.23</v>
      </c>
      <c r="BD212" s="76">
        <v>39391.480000000003</v>
      </c>
      <c r="BE212" s="82">
        <v>5538.49</v>
      </c>
      <c r="BF212" s="80">
        <v>42</v>
      </c>
      <c r="BG212" s="79">
        <f t="shared" si="35"/>
        <v>75</v>
      </c>
      <c r="BH212" s="78">
        <v>11</v>
      </c>
      <c r="BI212" s="77">
        <v>18</v>
      </c>
      <c r="BJ212" s="77">
        <v>2</v>
      </c>
      <c r="BK212" s="76">
        <v>11</v>
      </c>
      <c r="BL212" s="81">
        <v>16</v>
      </c>
      <c r="BM212" s="80">
        <v>26164.25</v>
      </c>
      <c r="BN212" s="79">
        <f t="shared" si="36"/>
        <v>128.85</v>
      </c>
      <c r="BO212" s="78">
        <v>5392.93</v>
      </c>
      <c r="BP212" s="77">
        <v>12622.49</v>
      </c>
      <c r="BQ212" s="77">
        <v>510.18</v>
      </c>
      <c r="BR212" s="76">
        <v>7638.65</v>
      </c>
      <c r="BS212" s="82">
        <v>12112.31</v>
      </c>
      <c r="BT212" s="80">
        <v>13</v>
      </c>
      <c r="BU212" s="79">
        <f t="shared" si="37"/>
        <v>116.67</v>
      </c>
      <c r="BV212" s="78">
        <v>4</v>
      </c>
      <c r="BW212" s="77">
        <v>5</v>
      </c>
      <c r="BX212" s="77">
        <v>0</v>
      </c>
      <c r="BY212" s="76">
        <v>4</v>
      </c>
      <c r="BZ212" s="81">
        <v>5</v>
      </c>
      <c r="CA212" s="80">
        <v>12471.52</v>
      </c>
      <c r="CB212" s="79">
        <f t="shared" si="38"/>
        <v>252.44</v>
      </c>
      <c r="CC212" s="78">
        <v>1294.4100000000001</v>
      </c>
      <c r="CD212" s="77">
        <v>1193.1600000000001</v>
      </c>
      <c r="CE212" s="77">
        <v>0</v>
      </c>
      <c r="CF212" s="76">
        <v>9983.9500000000007</v>
      </c>
      <c r="CG212" s="82">
        <v>1193.1600000000001</v>
      </c>
      <c r="CH212" s="80">
        <v>383</v>
      </c>
      <c r="CI212" s="79">
        <f t="shared" si="39"/>
        <v>12.98</v>
      </c>
      <c r="CJ212" s="78">
        <v>27</v>
      </c>
      <c r="CK212" s="77">
        <v>144</v>
      </c>
      <c r="CL212" s="77">
        <v>22</v>
      </c>
      <c r="CM212" s="76">
        <v>188</v>
      </c>
      <c r="CN212" s="81">
        <v>124</v>
      </c>
      <c r="CO212" s="80">
        <v>183148.42</v>
      </c>
      <c r="CP212" s="79">
        <f t="shared" si="40"/>
        <v>54.48</v>
      </c>
      <c r="CQ212" s="78">
        <v>6996.11</v>
      </c>
      <c r="CR212" s="77">
        <v>54083.92</v>
      </c>
      <c r="CS212" s="77">
        <v>4776.8100000000004</v>
      </c>
      <c r="CT212" s="76">
        <v>74293.91</v>
      </c>
      <c r="CU212" s="75">
        <v>92304.78</v>
      </c>
    </row>
    <row r="213" spans="1:99" s="1" customFormat="1" ht="25.5" customHeight="1" x14ac:dyDescent="0.2">
      <c r="A213" s="137">
        <v>45689</v>
      </c>
      <c r="B213" s="10">
        <v>2737</v>
      </c>
      <c r="C213" s="9">
        <f t="shared" si="41"/>
        <v>2.39</v>
      </c>
      <c r="D213" s="8">
        <v>1130</v>
      </c>
      <c r="E213" s="7">
        <v>1008</v>
      </c>
      <c r="F213" s="7">
        <v>446</v>
      </c>
      <c r="G213" s="6">
        <v>153</v>
      </c>
      <c r="H213" s="11">
        <v>562</v>
      </c>
      <c r="I213" s="10">
        <v>404758.65</v>
      </c>
      <c r="J213" s="9">
        <f t="shared" si="28"/>
        <v>1.27</v>
      </c>
      <c r="K213" s="8">
        <v>176582.97</v>
      </c>
      <c r="L213" s="7">
        <v>150096.53</v>
      </c>
      <c r="M213" s="7">
        <v>55182.18</v>
      </c>
      <c r="N213" s="6">
        <v>22896.97</v>
      </c>
      <c r="O213" s="5">
        <v>94914.35</v>
      </c>
      <c r="P213" s="10">
        <v>4060</v>
      </c>
      <c r="Q213" s="9">
        <f t="shared" si="29"/>
        <v>8.6999999999999993</v>
      </c>
      <c r="R213" s="8">
        <v>1604</v>
      </c>
      <c r="S213" s="7">
        <v>1038</v>
      </c>
      <c r="T213" s="7">
        <v>1208</v>
      </c>
      <c r="U213" s="6">
        <v>210</v>
      </c>
      <c r="V213" s="11">
        <v>-170</v>
      </c>
      <c r="W213" s="10">
        <v>207718.03</v>
      </c>
      <c r="X213" s="9">
        <f t="shared" si="30"/>
        <v>7.44</v>
      </c>
      <c r="Y213" s="8">
        <v>79398.3</v>
      </c>
      <c r="Z213" s="7">
        <v>57077.21</v>
      </c>
      <c r="AA213" s="7">
        <v>59215.18</v>
      </c>
      <c r="AB213" s="6">
        <v>12027.34</v>
      </c>
      <c r="AC213" s="5">
        <v>-2137.9699999999998</v>
      </c>
      <c r="AD213" s="10">
        <v>52</v>
      </c>
      <c r="AE213" s="9">
        <f t="shared" si="31"/>
        <v>10.64</v>
      </c>
      <c r="AF213" s="8">
        <v>10</v>
      </c>
      <c r="AG213" s="7">
        <v>20</v>
      </c>
      <c r="AH213" s="7">
        <v>7</v>
      </c>
      <c r="AI213" s="6">
        <v>15</v>
      </c>
      <c r="AJ213" s="11">
        <v>13</v>
      </c>
      <c r="AK213" s="10">
        <v>17054.53</v>
      </c>
      <c r="AL213" s="9">
        <f t="shared" si="32"/>
        <v>-50.3</v>
      </c>
      <c r="AM213" s="8">
        <v>1393.69</v>
      </c>
      <c r="AN213" s="7">
        <v>7275.13</v>
      </c>
      <c r="AO213" s="7">
        <v>790.88</v>
      </c>
      <c r="AP213" s="6">
        <v>7594.83</v>
      </c>
      <c r="AQ213" s="5">
        <v>6484.25</v>
      </c>
      <c r="AR213" s="10">
        <v>70</v>
      </c>
      <c r="AS213" s="9">
        <f t="shared" si="33"/>
        <v>4.4800000000000004</v>
      </c>
      <c r="AT213" s="8">
        <v>7</v>
      </c>
      <c r="AU213" s="7">
        <v>22</v>
      </c>
      <c r="AV213" s="7">
        <v>3</v>
      </c>
      <c r="AW213" s="6">
        <v>38</v>
      </c>
      <c r="AX213" s="11">
        <v>19</v>
      </c>
      <c r="AY213" s="10">
        <v>32963.919999999998</v>
      </c>
      <c r="AZ213" s="9">
        <f t="shared" si="34"/>
        <v>-43.25</v>
      </c>
      <c r="BA213" s="8">
        <v>1575.11</v>
      </c>
      <c r="BB213" s="7">
        <v>6852.07</v>
      </c>
      <c r="BC213" s="7">
        <v>1088.94</v>
      </c>
      <c r="BD213" s="6">
        <v>23447.8</v>
      </c>
      <c r="BE213" s="5">
        <v>5763.13</v>
      </c>
      <c r="BF213" s="10">
        <v>42</v>
      </c>
      <c r="BG213" s="9">
        <f t="shared" si="35"/>
        <v>20</v>
      </c>
      <c r="BH213" s="8">
        <v>5</v>
      </c>
      <c r="BI213" s="7">
        <v>15</v>
      </c>
      <c r="BJ213" s="7">
        <v>3</v>
      </c>
      <c r="BK213" s="6">
        <v>19</v>
      </c>
      <c r="BL213" s="11">
        <v>12</v>
      </c>
      <c r="BM213" s="10">
        <v>22705.61</v>
      </c>
      <c r="BN213" s="9">
        <f t="shared" si="36"/>
        <v>18.21</v>
      </c>
      <c r="BO213" s="8">
        <v>800.63</v>
      </c>
      <c r="BP213" s="7">
        <v>7104.12</v>
      </c>
      <c r="BQ213" s="7">
        <v>2017.57</v>
      </c>
      <c r="BR213" s="6">
        <v>12783.29</v>
      </c>
      <c r="BS213" s="5">
        <v>5086.55</v>
      </c>
      <c r="BT213" s="10">
        <v>18</v>
      </c>
      <c r="BU213" s="9">
        <f t="shared" si="37"/>
        <v>-21.74</v>
      </c>
      <c r="BV213" s="8">
        <v>2</v>
      </c>
      <c r="BW213" s="7">
        <v>7</v>
      </c>
      <c r="BX213" s="7">
        <v>1</v>
      </c>
      <c r="BY213" s="6">
        <v>8</v>
      </c>
      <c r="BZ213" s="11">
        <v>6</v>
      </c>
      <c r="CA213" s="10">
        <v>32954.22</v>
      </c>
      <c r="CB213" s="9">
        <f t="shared" si="38"/>
        <v>44.99</v>
      </c>
      <c r="CC213" s="8">
        <v>1215.5999999999999</v>
      </c>
      <c r="CD213" s="7">
        <v>5691.82</v>
      </c>
      <c r="CE213" s="7">
        <v>198.34</v>
      </c>
      <c r="CF213" s="6">
        <v>25848.46</v>
      </c>
      <c r="CG213" s="5">
        <v>5493.48</v>
      </c>
      <c r="CH213" s="10">
        <v>392</v>
      </c>
      <c r="CI213" s="9">
        <f t="shared" si="39"/>
        <v>5.38</v>
      </c>
      <c r="CJ213" s="8">
        <v>32</v>
      </c>
      <c r="CK213" s="7">
        <v>154</v>
      </c>
      <c r="CL213" s="7">
        <v>37</v>
      </c>
      <c r="CM213" s="6">
        <v>168</v>
      </c>
      <c r="CN213" s="11">
        <v>118</v>
      </c>
      <c r="CO213" s="10">
        <v>135996.81</v>
      </c>
      <c r="CP213" s="9">
        <f t="shared" si="40"/>
        <v>-3.68</v>
      </c>
      <c r="CQ213" s="8">
        <v>10282.549999999999</v>
      </c>
      <c r="CR213" s="7">
        <v>52181.05</v>
      </c>
      <c r="CS213" s="7">
        <v>10167.89</v>
      </c>
      <c r="CT213" s="6">
        <v>63022.45</v>
      </c>
      <c r="CU213" s="5">
        <v>42356.03</v>
      </c>
    </row>
    <row r="214" spans="1:99" s="1" customFormat="1" ht="25.5" customHeight="1" x14ac:dyDescent="0.2">
      <c r="A214" s="137">
        <v>45717</v>
      </c>
      <c r="B214" s="10">
        <v>3791</v>
      </c>
      <c r="C214" s="9">
        <f t="shared" si="41"/>
        <v>8.75</v>
      </c>
      <c r="D214" s="8">
        <v>1670</v>
      </c>
      <c r="E214" s="7">
        <v>1341</v>
      </c>
      <c r="F214" s="7">
        <v>565</v>
      </c>
      <c r="G214" s="6">
        <v>212</v>
      </c>
      <c r="H214" s="11">
        <v>779</v>
      </c>
      <c r="I214" s="10">
        <v>563660.26</v>
      </c>
      <c r="J214" s="9">
        <f t="shared" si="28"/>
        <v>4.82</v>
      </c>
      <c r="K214" s="8">
        <v>256696.07</v>
      </c>
      <c r="L214" s="7">
        <v>195889.26</v>
      </c>
      <c r="M214" s="7">
        <v>78991.87</v>
      </c>
      <c r="N214" s="6">
        <v>31590.29</v>
      </c>
      <c r="O214" s="5">
        <v>117390.16</v>
      </c>
      <c r="P214" s="10">
        <v>5777</v>
      </c>
      <c r="Q214" s="9">
        <f t="shared" si="29"/>
        <v>17.2</v>
      </c>
      <c r="R214" s="8">
        <v>2448</v>
      </c>
      <c r="S214" s="7">
        <v>1320</v>
      </c>
      <c r="T214" s="7">
        <v>1713</v>
      </c>
      <c r="U214" s="6">
        <v>296</v>
      </c>
      <c r="V214" s="11">
        <v>-393</v>
      </c>
      <c r="W214" s="10">
        <v>302221.86</v>
      </c>
      <c r="X214" s="9">
        <f t="shared" si="30"/>
        <v>15.71</v>
      </c>
      <c r="Y214" s="8">
        <v>127116.27</v>
      </c>
      <c r="Z214" s="7">
        <v>74046.899999999994</v>
      </c>
      <c r="AA214" s="7">
        <v>84205.64</v>
      </c>
      <c r="AB214" s="6">
        <v>16853.05</v>
      </c>
      <c r="AC214" s="5">
        <v>-10158.74</v>
      </c>
      <c r="AD214" s="10">
        <v>80</v>
      </c>
      <c r="AE214" s="9">
        <f t="shared" si="31"/>
        <v>26.98</v>
      </c>
      <c r="AF214" s="8">
        <v>8</v>
      </c>
      <c r="AG214" s="7">
        <v>26</v>
      </c>
      <c r="AH214" s="7">
        <v>4</v>
      </c>
      <c r="AI214" s="6">
        <v>42</v>
      </c>
      <c r="AJ214" s="11">
        <v>22</v>
      </c>
      <c r="AK214" s="10">
        <v>69449.86</v>
      </c>
      <c r="AL214" s="9">
        <f t="shared" si="32"/>
        <v>112.93</v>
      </c>
      <c r="AM214" s="8">
        <v>2812.95</v>
      </c>
      <c r="AN214" s="7">
        <v>37098.58</v>
      </c>
      <c r="AO214" s="7">
        <v>1752.31</v>
      </c>
      <c r="AP214" s="6">
        <v>27786.02</v>
      </c>
      <c r="AQ214" s="5">
        <v>35346.269999999997</v>
      </c>
      <c r="AR214" s="10">
        <v>124</v>
      </c>
      <c r="AS214" s="9">
        <f t="shared" si="33"/>
        <v>-1.59</v>
      </c>
      <c r="AT214" s="8">
        <v>8</v>
      </c>
      <c r="AU214" s="7">
        <v>33</v>
      </c>
      <c r="AV214" s="7">
        <v>7</v>
      </c>
      <c r="AW214" s="6">
        <v>74</v>
      </c>
      <c r="AX214" s="11">
        <v>28</v>
      </c>
      <c r="AY214" s="10">
        <v>83857.149999999994</v>
      </c>
      <c r="AZ214" s="9">
        <f t="shared" si="34"/>
        <v>-31.57</v>
      </c>
      <c r="BA214" s="8">
        <v>1514.52</v>
      </c>
      <c r="BB214" s="7">
        <v>20970</v>
      </c>
      <c r="BC214" s="7">
        <v>1408.03</v>
      </c>
      <c r="BD214" s="6">
        <v>56846.73</v>
      </c>
      <c r="BE214" s="5">
        <v>22679.84</v>
      </c>
      <c r="BF214" s="10">
        <v>68</v>
      </c>
      <c r="BG214" s="9">
        <f t="shared" si="35"/>
        <v>44.68</v>
      </c>
      <c r="BH214" s="8">
        <v>9</v>
      </c>
      <c r="BI214" s="7">
        <v>26</v>
      </c>
      <c r="BJ214" s="7">
        <v>3</v>
      </c>
      <c r="BK214" s="6">
        <v>30</v>
      </c>
      <c r="BL214" s="11">
        <v>23</v>
      </c>
      <c r="BM214" s="10">
        <v>51490.97</v>
      </c>
      <c r="BN214" s="9">
        <f t="shared" si="36"/>
        <v>3.88</v>
      </c>
      <c r="BO214" s="8">
        <v>4803.3599999999997</v>
      </c>
      <c r="BP214" s="7">
        <v>10019.32</v>
      </c>
      <c r="BQ214" s="7">
        <v>682.85</v>
      </c>
      <c r="BR214" s="6">
        <v>35985.440000000002</v>
      </c>
      <c r="BS214" s="5">
        <v>9336.4699999999993</v>
      </c>
      <c r="BT214" s="10">
        <v>24</v>
      </c>
      <c r="BU214" s="9">
        <f t="shared" si="37"/>
        <v>60</v>
      </c>
      <c r="BV214" s="8">
        <v>5</v>
      </c>
      <c r="BW214" s="7">
        <v>6</v>
      </c>
      <c r="BX214" s="7">
        <v>1</v>
      </c>
      <c r="BY214" s="6">
        <v>12</v>
      </c>
      <c r="BZ214" s="11">
        <v>5</v>
      </c>
      <c r="CA214" s="10">
        <v>480971.55</v>
      </c>
      <c r="CB214" s="9">
        <f t="shared" si="38"/>
        <v>2213.46</v>
      </c>
      <c r="CC214" s="8">
        <v>5894.01</v>
      </c>
      <c r="CD214" s="7">
        <v>6367.05</v>
      </c>
      <c r="CE214" s="7">
        <v>768.75</v>
      </c>
      <c r="CF214" s="6">
        <v>467941.74</v>
      </c>
      <c r="CG214" s="5">
        <v>5598.3</v>
      </c>
      <c r="CH214" s="10">
        <v>573</v>
      </c>
      <c r="CI214" s="9">
        <f t="shared" si="39"/>
        <v>1.78</v>
      </c>
      <c r="CJ214" s="8">
        <v>32</v>
      </c>
      <c r="CK214" s="7">
        <v>265</v>
      </c>
      <c r="CL214" s="7">
        <v>47</v>
      </c>
      <c r="CM214" s="6">
        <v>228</v>
      </c>
      <c r="CN214" s="11">
        <v>219</v>
      </c>
      <c r="CO214" s="10">
        <v>238068.53</v>
      </c>
      <c r="CP214" s="9">
        <f t="shared" si="40"/>
        <v>-4.84</v>
      </c>
      <c r="CQ214" s="8">
        <v>8796.93</v>
      </c>
      <c r="CR214" s="7">
        <v>110442.65</v>
      </c>
      <c r="CS214" s="7">
        <v>12643.82</v>
      </c>
      <c r="CT214" s="6">
        <v>105108.17</v>
      </c>
      <c r="CU214" s="5">
        <v>98875.79</v>
      </c>
    </row>
    <row r="215" spans="1:99" s="1" customFormat="1" ht="25.5" customHeight="1" x14ac:dyDescent="0.2">
      <c r="A215" s="137">
        <v>45748</v>
      </c>
      <c r="B215" s="10">
        <v>2950</v>
      </c>
      <c r="C215" s="9">
        <f t="shared" si="41"/>
        <v>2.3199999999999998</v>
      </c>
      <c r="D215" s="8">
        <v>1231</v>
      </c>
      <c r="E215" s="7">
        <v>1101</v>
      </c>
      <c r="F215" s="7">
        <v>437</v>
      </c>
      <c r="G215" s="6">
        <v>181</v>
      </c>
      <c r="H215" s="11">
        <v>664</v>
      </c>
      <c r="I215" s="10">
        <v>421161.07</v>
      </c>
      <c r="J215" s="9">
        <f t="shared" ref="J215:J220" si="42">IFERROR(ROUND((I215-I203)/I203*100,2),"")</f>
        <v>0.05</v>
      </c>
      <c r="K215" s="8">
        <v>183282.61</v>
      </c>
      <c r="L215" s="7">
        <v>150926.32</v>
      </c>
      <c r="M215" s="7">
        <v>61688.2</v>
      </c>
      <c r="N215" s="6">
        <v>25263.94</v>
      </c>
      <c r="O215" s="5">
        <v>89238.12</v>
      </c>
      <c r="P215" s="10">
        <v>4507</v>
      </c>
      <c r="Q215" s="9">
        <f t="shared" ref="Q215:Q220" si="43">IFERROR(ROUND((P215-P203)/P203*100,2),"")</f>
        <v>3.4</v>
      </c>
      <c r="R215" s="8">
        <v>1989</v>
      </c>
      <c r="S215" s="7">
        <v>1129</v>
      </c>
      <c r="T215" s="7">
        <v>1169</v>
      </c>
      <c r="U215" s="6">
        <v>220</v>
      </c>
      <c r="V215" s="11">
        <v>-40</v>
      </c>
      <c r="W215" s="10">
        <v>229009.93</v>
      </c>
      <c r="X215" s="9">
        <f t="shared" ref="X215:X220" si="44">IFERROR(ROUND((W215-W203)/W203*100,2),"")</f>
        <v>2.91</v>
      </c>
      <c r="Y215" s="8">
        <v>94203.520000000004</v>
      </c>
      <c r="Z215" s="7">
        <v>65634.240000000005</v>
      </c>
      <c r="AA215" s="7">
        <v>56758.21</v>
      </c>
      <c r="AB215" s="6">
        <v>12413.96</v>
      </c>
      <c r="AC215" s="5">
        <v>8876.0300000000007</v>
      </c>
      <c r="AD215" s="10">
        <v>59</v>
      </c>
      <c r="AE215" s="9">
        <f t="shared" ref="AE215:AE220" si="45">IFERROR(ROUND((AD215-AD203)/AD203*100,2),"")</f>
        <v>18</v>
      </c>
      <c r="AF215" s="8">
        <v>10</v>
      </c>
      <c r="AG215" s="7">
        <v>13</v>
      </c>
      <c r="AH215" s="7">
        <v>5</v>
      </c>
      <c r="AI215" s="6">
        <v>31</v>
      </c>
      <c r="AJ215" s="11">
        <v>8</v>
      </c>
      <c r="AK215" s="10">
        <v>18403.05</v>
      </c>
      <c r="AL215" s="9">
        <f t="shared" ref="AL215:AL220" si="46">IFERROR(ROUND((AK215-AK203)/AK203*100,2),"")</f>
        <v>-18.22</v>
      </c>
      <c r="AM215" s="8">
        <v>2407.02</v>
      </c>
      <c r="AN215" s="7">
        <v>3732.59</v>
      </c>
      <c r="AO215" s="7">
        <v>1289.8499999999999</v>
      </c>
      <c r="AP215" s="6">
        <v>10973.59</v>
      </c>
      <c r="AQ215" s="5">
        <v>2442.7399999999998</v>
      </c>
      <c r="AR215" s="10">
        <v>84</v>
      </c>
      <c r="AS215" s="9">
        <f t="shared" ref="AS215:AS220" si="47">IFERROR(ROUND((AR215-AR203)/AR203*100,2),"")</f>
        <v>-4.55</v>
      </c>
      <c r="AT215" s="8">
        <v>4</v>
      </c>
      <c r="AU215" s="7">
        <v>25</v>
      </c>
      <c r="AV215" s="7">
        <v>9</v>
      </c>
      <c r="AW215" s="6">
        <v>44</v>
      </c>
      <c r="AX215" s="11">
        <v>18</v>
      </c>
      <c r="AY215" s="10">
        <v>101140.58</v>
      </c>
      <c r="AZ215" s="9">
        <f t="shared" ref="AZ215:AZ220" si="48">IFERROR(ROUND((AY215-AY203)/AY203*100,2),"")</f>
        <v>59.42</v>
      </c>
      <c r="BA215" s="8">
        <v>860.74</v>
      </c>
      <c r="BB215" s="7">
        <v>70024.75</v>
      </c>
      <c r="BC215" s="7">
        <v>2708.31</v>
      </c>
      <c r="BD215" s="6">
        <v>16850.919999999998</v>
      </c>
      <c r="BE215" s="5">
        <v>78012.3</v>
      </c>
      <c r="BF215" s="10">
        <v>34</v>
      </c>
      <c r="BG215" s="9">
        <f t="shared" ref="BG215:BG220" si="49">IFERROR(ROUND((BF215-BF203)/BF203*100,2),"")</f>
        <v>-22.73</v>
      </c>
      <c r="BH215" s="8">
        <v>6</v>
      </c>
      <c r="BI215" s="7">
        <v>12</v>
      </c>
      <c r="BJ215" s="7">
        <v>3</v>
      </c>
      <c r="BK215" s="6">
        <v>13</v>
      </c>
      <c r="BL215" s="11">
        <v>9</v>
      </c>
      <c r="BM215" s="10">
        <v>16750.46</v>
      </c>
      <c r="BN215" s="9">
        <f t="shared" ref="BN215:BN220" si="50">IFERROR(ROUND((BM215-BM203)/BM203*100,2),"")</f>
        <v>-11.96</v>
      </c>
      <c r="BO215" s="8">
        <v>3493.04</v>
      </c>
      <c r="BP215" s="7">
        <v>6200.57</v>
      </c>
      <c r="BQ215" s="7">
        <v>693.03</v>
      </c>
      <c r="BR215" s="6">
        <v>6363.82</v>
      </c>
      <c r="BS215" s="5">
        <v>5507.54</v>
      </c>
      <c r="BT215" s="10">
        <v>22</v>
      </c>
      <c r="BU215" s="9">
        <f t="shared" ref="BU215:BU220" si="51">IFERROR(ROUND((BT215-BT203)/BT203*100,2),"")</f>
        <v>37.5</v>
      </c>
      <c r="BV215" s="8">
        <v>5</v>
      </c>
      <c r="BW215" s="7">
        <v>8</v>
      </c>
      <c r="BX215" s="7">
        <v>1</v>
      </c>
      <c r="BY215" s="6">
        <v>8</v>
      </c>
      <c r="BZ215" s="11">
        <v>7</v>
      </c>
      <c r="CA215" s="10">
        <v>19609.71</v>
      </c>
      <c r="CB215" s="9">
        <f t="shared" ref="CB215:CB220" si="52">IFERROR(ROUND((CA215-CA203)/CA203*100,2),"")</f>
        <v>33.69</v>
      </c>
      <c r="CC215" s="8">
        <v>1920.95</v>
      </c>
      <c r="CD215" s="7">
        <v>3118.21</v>
      </c>
      <c r="CE215" s="7">
        <v>167.15</v>
      </c>
      <c r="CF215" s="6">
        <v>14403.4</v>
      </c>
      <c r="CG215" s="5">
        <v>2951.06</v>
      </c>
      <c r="CH215" s="10">
        <v>425</v>
      </c>
      <c r="CI215" s="9">
        <f t="shared" ref="CI215:CI220" si="53">IFERROR(ROUND((CH215-CH203)/CH203*100,2),"")</f>
        <v>6.52</v>
      </c>
      <c r="CJ215" s="8">
        <v>19</v>
      </c>
      <c r="CK215" s="7">
        <v>161</v>
      </c>
      <c r="CL215" s="7">
        <v>43</v>
      </c>
      <c r="CM215" s="6">
        <v>202</v>
      </c>
      <c r="CN215" s="11">
        <v>118</v>
      </c>
      <c r="CO215" s="10">
        <v>165805.18</v>
      </c>
      <c r="CP215" s="9">
        <f t="shared" ref="CP215:CP220" si="54">IFERROR(ROUND((CO215-CO203)/CO203*100,2),"")</f>
        <v>9.7200000000000006</v>
      </c>
      <c r="CQ215" s="8">
        <v>7164.08</v>
      </c>
      <c r="CR215" s="7">
        <v>58251.15</v>
      </c>
      <c r="CS215" s="7">
        <v>12783.24</v>
      </c>
      <c r="CT215" s="6">
        <v>87606.71</v>
      </c>
      <c r="CU215" s="5">
        <v>45467.91</v>
      </c>
    </row>
    <row r="216" spans="1:99" s="1" customFormat="1" ht="25.5" customHeight="1" x14ac:dyDescent="0.2">
      <c r="A216" s="137">
        <v>45778</v>
      </c>
      <c r="B216" s="10">
        <v>3109</v>
      </c>
      <c r="C216" s="9">
        <f t="shared" ref="C216:C220" si="55">IFERROR(ROUND((B216-B204)/B204*100,2),"")</f>
        <v>7.35</v>
      </c>
      <c r="D216" s="8">
        <v>1295</v>
      </c>
      <c r="E216" s="7">
        <v>1167</v>
      </c>
      <c r="F216" s="7">
        <v>472</v>
      </c>
      <c r="G216" s="6">
        <v>175</v>
      </c>
      <c r="H216" s="11">
        <v>695</v>
      </c>
      <c r="I216" s="10">
        <v>462678.26</v>
      </c>
      <c r="J216" s="9">
        <f t="shared" si="42"/>
        <v>9.5</v>
      </c>
      <c r="K216" s="8">
        <v>195677.83</v>
      </c>
      <c r="L216" s="7">
        <v>169425.5</v>
      </c>
      <c r="M216" s="7">
        <v>61065.01</v>
      </c>
      <c r="N216" s="6">
        <v>36509.919999999998</v>
      </c>
      <c r="O216" s="5">
        <v>108360.49</v>
      </c>
      <c r="P216" s="10">
        <v>4358</v>
      </c>
      <c r="Q216" s="9">
        <f t="shared" si="43"/>
        <v>7.45</v>
      </c>
      <c r="R216" s="8">
        <v>1757</v>
      </c>
      <c r="S216" s="7">
        <v>1142</v>
      </c>
      <c r="T216" s="7">
        <v>1226</v>
      </c>
      <c r="U216" s="6">
        <v>233</v>
      </c>
      <c r="V216" s="11">
        <v>-84</v>
      </c>
      <c r="W216" s="10">
        <v>223374.7</v>
      </c>
      <c r="X216" s="9">
        <f t="shared" si="44"/>
        <v>4.76</v>
      </c>
      <c r="Y216" s="8">
        <v>86289.17</v>
      </c>
      <c r="Z216" s="7">
        <v>65453.03</v>
      </c>
      <c r="AA216" s="7">
        <v>59174.92</v>
      </c>
      <c r="AB216" s="6">
        <v>12457.58</v>
      </c>
      <c r="AC216" s="5">
        <v>6278.11</v>
      </c>
      <c r="AD216" s="10">
        <v>44</v>
      </c>
      <c r="AE216" s="9">
        <f t="shared" si="45"/>
        <v>-18.52</v>
      </c>
      <c r="AF216" s="8">
        <v>8</v>
      </c>
      <c r="AG216" s="7">
        <v>17</v>
      </c>
      <c r="AH216" s="7">
        <v>4</v>
      </c>
      <c r="AI216" s="6">
        <v>15</v>
      </c>
      <c r="AJ216" s="11">
        <v>13</v>
      </c>
      <c r="AK216" s="10">
        <v>19553.89</v>
      </c>
      <c r="AL216" s="9">
        <f t="shared" si="46"/>
        <v>-64.62</v>
      </c>
      <c r="AM216" s="8">
        <v>2348.7600000000002</v>
      </c>
      <c r="AN216" s="7">
        <v>6994.29</v>
      </c>
      <c r="AO216" s="7">
        <v>3485.16</v>
      </c>
      <c r="AP216" s="6">
        <v>6725.68</v>
      </c>
      <c r="AQ216" s="5">
        <v>3509.13</v>
      </c>
      <c r="AR216" s="10">
        <v>83</v>
      </c>
      <c r="AS216" s="9">
        <f t="shared" si="47"/>
        <v>-2.35</v>
      </c>
      <c r="AT216" s="8">
        <v>2</v>
      </c>
      <c r="AU216" s="7">
        <v>21</v>
      </c>
      <c r="AV216" s="7">
        <v>8</v>
      </c>
      <c r="AW216" s="6">
        <v>52</v>
      </c>
      <c r="AX216" s="11">
        <v>13</v>
      </c>
      <c r="AY216" s="10">
        <v>45105.29</v>
      </c>
      <c r="AZ216" s="9">
        <f t="shared" si="48"/>
        <v>-80</v>
      </c>
      <c r="BA216" s="8">
        <v>349.71</v>
      </c>
      <c r="BB216" s="7">
        <v>8609.8700000000008</v>
      </c>
      <c r="BC216" s="7">
        <v>4948.41</v>
      </c>
      <c r="BD216" s="6">
        <v>31197.3</v>
      </c>
      <c r="BE216" s="5">
        <v>3661.46</v>
      </c>
      <c r="BF216" s="10">
        <v>35</v>
      </c>
      <c r="BG216" s="9">
        <f t="shared" si="49"/>
        <v>-18.600000000000001</v>
      </c>
      <c r="BH216" s="8">
        <v>6</v>
      </c>
      <c r="BI216" s="7">
        <v>12</v>
      </c>
      <c r="BJ216" s="7">
        <v>6</v>
      </c>
      <c r="BK216" s="6">
        <v>11</v>
      </c>
      <c r="BL216" s="11">
        <v>6</v>
      </c>
      <c r="BM216" s="10">
        <v>41580.49</v>
      </c>
      <c r="BN216" s="9">
        <f t="shared" si="50"/>
        <v>93.58</v>
      </c>
      <c r="BO216" s="8">
        <v>3017.6</v>
      </c>
      <c r="BP216" s="7">
        <v>11998.78</v>
      </c>
      <c r="BQ216" s="7">
        <v>1253.6500000000001</v>
      </c>
      <c r="BR216" s="6">
        <v>25310.46</v>
      </c>
      <c r="BS216" s="5">
        <v>10745.13</v>
      </c>
      <c r="BT216" s="10">
        <v>25</v>
      </c>
      <c r="BU216" s="9">
        <f t="shared" si="51"/>
        <v>0</v>
      </c>
      <c r="BV216" s="8">
        <v>5</v>
      </c>
      <c r="BW216" s="7">
        <v>13</v>
      </c>
      <c r="BX216" s="7">
        <v>2</v>
      </c>
      <c r="BY216" s="6">
        <v>5</v>
      </c>
      <c r="BZ216" s="11">
        <v>11</v>
      </c>
      <c r="CA216" s="10">
        <v>25407.99</v>
      </c>
      <c r="CB216" s="9">
        <f t="shared" si="52"/>
        <v>19.52</v>
      </c>
      <c r="CC216" s="8">
        <v>2806.37</v>
      </c>
      <c r="CD216" s="7">
        <v>6532.58</v>
      </c>
      <c r="CE216" s="7">
        <v>1733.22</v>
      </c>
      <c r="CF216" s="6">
        <v>14335.82</v>
      </c>
      <c r="CG216" s="5">
        <v>4799.3599999999997</v>
      </c>
      <c r="CH216" s="10">
        <v>417</v>
      </c>
      <c r="CI216" s="9">
        <f t="shared" si="53"/>
        <v>2.21</v>
      </c>
      <c r="CJ216" s="8">
        <v>33</v>
      </c>
      <c r="CK216" s="7">
        <v>151</v>
      </c>
      <c r="CL216" s="7">
        <v>37</v>
      </c>
      <c r="CM216" s="6">
        <v>196</v>
      </c>
      <c r="CN216" s="11">
        <v>114</v>
      </c>
      <c r="CO216" s="10">
        <v>153508.09</v>
      </c>
      <c r="CP216" s="9">
        <f t="shared" si="54"/>
        <v>7.84</v>
      </c>
      <c r="CQ216" s="8">
        <v>8200.9699999999993</v>
      </c>
      <c r="CR216" s="7">
        <v>55452.97</v>
      </c>
      <c r="CS216" s="7">
        <v>11423.67</v>
      </c>
      <c r="CT216" s="6">
        <v>78430.48</v>
      </c>
      <c r="CU216" s="5">
        <v>44029.3</v>
      </c>
    </row>
    <row r="217" spans="1:99" s="1" customFormat="1" ht="25.5" customHeight="1" x14ac:dyDescent="0.2">
      <c r="A217" s="137">
        <v>45809</v>
      </c>
      <c r="B217" s="10">
        <v>3437</v>
      </c>
      <c r="C217" s="9">
        <f t="shared" si="55"/>
        <v>7.47</v>
      </c>
      <c r="D217" s="8">
        <v>1461</v>
      </c>
      <c r="E217" s="7">
        <v>1244</v>
      </c>
      <c r="F217" s="7">
        <v>516</v>
      </c>
      <c r="G217" s="6">
        <v>215</v>
      </c>
      <c r="H217" s="11">
        <v>729</v>
      </c>
      <c r="I217" s="10">
        <v>508003.02</v>
      </c>
      <c r="J217" s="9">
        <f t="shared" si="42"/>
        <v>4.37</v>
      </c>
      <c r="K217" s="8">
        <v>228003.5</v>
      </c>
      <c r="L217" s="7">
        <v>179168.67</v>
      </c>
      <c r="M217" s="7">
        <v>68109.45</v>
      </c>
      <c r="N217" s="6">
        <v>31725.82</v>
      </c>
      <c r="O217" s="5">
        <v>112054.8</v>
      </c>
      <c r="P217" s="10">
        <v>4586</v>
      </c>
      <c r="Q217" s="9">
        <f t="shared" si="43"/>
        <v>10.85</v>
      </c>
      <c r="R217" s="8">
        <v>1823</v>
      </c>
      <c r="S217" s="7">
        <v>1256</v>
      </c>
      <c r="T217" s="7">
        <v>1274</v>
      </c>
      <c r="U217" s="6">
        <v>233</v>
      </c>
      <c r="V217" s="11">
        <v>-18</v>
      </c>
      <c r="W217" s="10">
        <v>234525.51</v>
      </c>
      <c r="X217" s="9">
        <f t="shared" si="44"/>
        <v>9.0500000000000007</v>
      </c>
      <c r="Y217" s="8">
        <v>90078.26</v>
      </c>
      <c r="Z217" s="7">
        <v>69422.539999999994</v>
      </c>
      <c r="AA217" s="7">
        <v>62613.06</v>
      </c>
      <c r="AB217" s="6">
        <v>12411.65</v>
      </c>
      <c r="AC217" s="5">
        <v>6809.48</v>
      </c>
      <c r="AD217" s="10">
        <v>74</v>
      </c>
      <c r="AE217" s="9">
        <f t="shared" si="45"/>
        <v>54.17</v>
      </c>
      <c r="AF217" s="8">
        <v>9</v>
      </c>
      <c r="AG217" s="7">
        <v>26</v>
      </c>
      <c r="AH217" s="7">
        <v>3</v>
      </c>
      <c r="AI217" s="6">
        <v>35</v>
      </c>
      <c r="AJ217" s="11">
        <v>24</v>
      </c>
      <c r="AK217" s="10">
        <v>33650.47</v>
      </c>
      <c r="AL217" s="9">
        <f t="shared" si="46"/>
        <v>62.08</v>
      </c>
      <c r="AM217" s="8">
        <v>2517.69</v>
      </c>
      <c r="AN217" s="7">
        <v>4853.67</v>
      </c>
      <c r="AO217" s="7">
        <v>254.36</v>
      </c>
      <c r="AP217" s="6">
        <v>21429.86</v>
      </c>
      <c r="AQ217" s="5">
        <v>9194.2000000000007</v>
      </c>
      <c r="AR217" s="10">
        <v>104</v>
      </c>
      <c r="AS217" s="9">
        <f t="shared" si="47"/>
        <v>10.64</v>
      </c>
      <c r="AT217" s="8">
        <v>6</v>
      </c>
      <c r="AU217" s="7">
        <v>30</v>
      </c>
      <c r="AV217" s="7">
        <v>8</v>
      </c>
      <c r="AW217" s="6">
        <v>60</v>
      </c>
      <c r="AX217" s="11">
        <v>22</v>
      </c>
      <c r="AY217" s="10">
        <v>53377.48</v>
      </c>
      <c r="AZ217" s="9">
        <f t="shared" si="48"/>
        <v>5.36</v>
      </c>
      <c r="BA217" s="8">
        <v>1236.4000000000001</v>
      </c>
      <c r="BB217" s="7">
        <v>10573.5</v>
      </c>
      <c r="BC217" s="7">
        <v>4088.86</v>
      </c>
      <c r="BD217" s="6">
        <v>37478.720000000001</v>
      </c>
      <c r="BE217" s="5">
        <v>6484.64</v>
      </c>
      <c r="BF217" s="10">
        <v>50</v>
      </c>
      <c r="BG217" s="9">
        <f t="shared" si="49"/>
        <v>51.52</v>
      </c>
      <c r="BH217" s="8">
        <v>18</v>
      </c>
      <c r="BI217" s="7">
        <v>19</v>
      </c>
      <c r="BJ217" s="7">
        <v>0</v>
      </c>
      <c r="BK217" s="6">
        <v>13</v>
      </c>
      <c r="BL217" s="11">
        <v>19</v>
      </c>
      <c r="BM217" s="10">
        <v>31457.63</v>
      </c>
      <c r="BN217" s="9">
        <f t="shared" si="50"/>
        <v>50.66</v>
      </c>
      <c r="BO217" s="8">
        <v>7951.51</v>
      </c>
      <c r="BP217" s="7">
        <v>12254.69</v>
      </c>
      <c r="BQ217" s="7">
        <v>0</v>
      </c>
      <c r="BR217" s="6">
        <v>11251.43</v>
      </c>
      <c r="BS217" s="5">
        <v>12254.69</v>
      </c>
      <c r="BT217" s="10">
        <v>18</v>
      </c>
      <c r="BU217" s="9">
        <f t="shared" si="51"/>
        <v>-5.26</v>
      </c>
      <c r="BV217" s="8">
        <v>2</v>
      </c>
      <c r="BW217" s="7">
        <v>7</v>
      </c>
      <c r="BX217" s="7">
        <v>0</v>
      </c>
      <c r="BY217" s="6">
        <v>9</v>
      </c>
      <c r="BZ217" s="11">
        <v>7</v>
      </c>
      <c r="CA217" s="10">
        <v>58671.78</v>
      </c>
      <c r="CB217" s="9">
        <f t="shared" si="52"/>
        <v>275.47000000000003</v>
      </c>
      <c r="CC217" s="8">
        <v>723.61</v>
      </c>
      <c r="CD217" s="7">
        <v>12796.57</v>
      </c>
      <c r="CE217" s="7">
        <v>0</v>
      </c>
      <c r="CF217" s="6">
        <v>45151.6</v>
      </c>
      <c r="CG217" s="5">
        <v>12796.57</v>
      </c>
      <c r="CH217" s="10">
        <v>470</v>
      </c>
      <c r="CI217" s="9">
        <f t="shared" si="53"/>
        <v>3.3</v>
      </c>
      <c r="CJ217" s="8">
        <v>26</v>
      </c>
      <c r="CK217" s="7">
        <v>172</v>
      </c>
      <c r="CL217" s="7">
        <v>40</v>
      </c>
      <c r="CM217" s="6">
        <v>232</v>
      </c>
      <c r="CN217" s="11">
        <v>132</v>
      </c>
      <c r="CO217" s="10">
        <v>183810.2</v>
      </c>
      <c r="CP217" s="9">
        <f t="shared" si="54"/>
        <v>6.27</v>
      </c>
      <c r="CQ217" s="8">
        <v>8642.34</v>
      </c>
      <c r="CR217" s="7">
        <v>71001.78</v>
      </c>
      <c r="CS217" s="7">
        <v>16052.08</v>
      </c>
      <c r="CT217" s="6">
        <v>88114</v>
      </c>
      <c r="CU217" s="5">
        <v>54949.7</v>
      </c>
    </row>
    <row r="218" spans="1:99" s="1" customFormat="1" ht="25.5" customHeight="1" x14ac:dyDescent="0.2">
      <c r="A218" s="137">
        <v>45839</v>
      </c>
      <c r="B218" s="10">
        <v>3143</v>
      </c>
      <c r="C218" s="9">
        <f t="shared" si="55"/>
        <v>4.7699999999999996</v>
      </c>
      <c r="D218" s="8">
        <v>1241</v>
      </c>
      <c r="E218" s="7">
        <v>1230</v>
      </c>
      <c r="F218" s="7">
        <v>511</v>
      </c>
      <c r="G218" s="6">
        <v>161</v>
      </c>
      <c r="H218" s="11">
        <v>719</v>
      </c>
      <c r="I218" s="10">
        <v>489783.86</v>
      </c>
      <c r="J218" s="9">
        <f t="shared" si="42"/>
        <v>10.87</v>
      </c>
      <c r="K218" s="8">
        <v>194093.55</v>
      </c>
      <c r="L218" s="7">
        <v>201457.27</v>
      </c>
      <c r="M218" s="7">
        <v>74351.839999999997</v>
      </c>
      <c r="N218" s="6">
        <v>19881.2</v>
      </c>
      <c r="O218" s="5">
        <v>127105.43</v>
      </c>
      <c r="P218" s="10">
        <v>4675</v>
      </c>
      <c r="Q218" s="9">
        <f t="shared" si="43"/>
        <v>6.44</v>
      </c>
      <c r="R218" s="8">
        <v>1912</v>
      </c>
      <c r="S218" s="7">
        <v>1181</v>
      </c>
      <c r="T218" s="7">
        <v>1282</v>
      </c>
      <c r="U218" s="6">
        <v>299</v>
      </c>
      <c r="V218" s="11">
        <v>-101</v>
      </c>
      <c r="W218" s="10">
        <v>231908.42</v>
      </c>
      <c r="X218" s="9">
        <f t="shared" si="44"/>
        <v>1.69</v>
      </c>
      <c r="Y218" s="8">
        <v>87000.79</v>
      </c>
      <c r="Z218" s="7">
        <v>65294.87</v>
      </c>
      <c r="AA218" s="7">
        <v>62732.18</v>
      </c>
      <c r="AB218" s="6">
        <v>16805.61</v>
      </c>
      <c r="AC218" s="5">
        <v>2562.69</v>
      </c>
      <c r="AD218" s="10">
        <v>58</v>
      </c>
      <c r="AE218" s="9">
        <f t="shared" si="45"/>
        <v>18.37</v>
      </c>
      <c r="AF218" s="8">
        <v>8</v>
      </c>
      <c r="AG218" s="7">
        <v>23</v>
      </c>
      <c r="AH218" s="7">
        <v>3</v>
      </c>
      <c r="AI218" s="6">
        <v>24</v>
      </c>
      <c r="AJ218" s="11">
        <v>20</v>
      </c>
      <c r="AK218" s="10">
        <v>20546.13</v>
      </c>
      <c r="AL218" s="9">
        <f t="shared" si="46"/>
        <v>2.65</v>
      </c>
      <c r="AM218" s="8">
        <v>1124.76</v>
      </c>
      <c r="AN218" s="7">
        <v>7205.54</v>
      </c>
      <c r="AO218" s="7">
        <v>955.99</v>
      </c>
      <c r="AP218" s="6">
        <v>11259.84</v>
      </c>
      <c r="AQ218" s="5">
        <v>6249.55</v>
      </c>
      <c r="AR218" s="10">
        <v>79</v>
      </c>
      <c r="AS218" s="9">
        <f t="shared" si="47"/>
        <v>1.28</v>
      </c>
      <c r="AT218" s="8">
        <v>8</v>
      </c>
      <c r="AU218" s="7">
        <v>22</v>
      </c>
      <c r="AV218" s="7">
        <v>3</v>
      </c>
      <c r="AW218" s="6">
        <v>46</v>
      </c>
      <c r="AX218" s="11">
        <v>19</v>
      </c>
      <c r="AY218" s="10">
        <v>139602.88</v>
      </c>
      <c r="AZ218" s="9">
        <f t="shared" si="48"/>
        <v>266.52</v>
      </c>
      <c r="BA218" s="8">
        <v>3607.05</v>
      </c>
      <c r="BB218" s="7">
        <v>105779.09</v>
      </c>
      <c r="BC218" s="7">
        <v>549.95000000000005</v>
      </c>
      <c r="BD218" s="6">
        <v>29666.79</v>
      </c>
      <c r="BE218" s="5">
        <v>105229.14</v>
      </c>
      <c r="BF218" s="10">
        <v>35</v>
      </c>
      <c r="BG218" s="9">
        <f t="shared" si="49"/>
        <v>-28.57</v>
      </c>
      <c r="BH218" s="8">
        <v>11</v>
      </c>
      <c r="BI218" s="7">
        <v>11</v>
      </c>
      <c r="BJ218" s="7">
        <v>4</v>
      </c>
      <c r="BK218" s="6">
        <v>9</v>
      </c>
      <c r="BL218" s="11">
        <v>7</v>
      </c>
      <c r="BM218" s="10">
        <v>15960.78</v>
      </c>
      <c r="BN218" s="9">
        <f t="shared" si="50"/>
        <v>-36.11</v>
      </c>
      <c r="BO218" s="8">
        <v>4253.8100000000004</v>
      </c>
      <c r="BP218" s="7">
        <v>4401.78</v>
      </c>
      <c r="BQ218" s="7">
        <v>1315.04</v>
      </c>
      <c r="BR218" s="6">
        <v>5990.15</v>
      </c>
      <c r="BS218" s="5">
        <v>3086.74</v>
      </c>
      <c r="BT218" s="10">
        <v>27</v>
      </c>
      <c r="BU218" s="9">
        <f t="shared" si="51"/>
        <v>92.86</v>
      </c>
      <c r="BV218" s="8">
        <v>2</v>
      </c>
      <c r="BW218" s="7">
        <v>16</v>
      </c>
      <c r="BX218" s="7">
        <v>1</v>
      </c>
      <c r="BY218" s="6">
        <v>8</v>
      </c>
      <c r="BZ218" s="11">
        <v>15</v>
      </c>
      <c r="CA218" s="10">
        <v>30404.57</v>
      </c>
      <c r="CB218" s="9">
        <f t="shared" si="52"/>
        <v>90.88</v>
      </c>
      <c r="CC218" s="8">
        <v>2280.96</v>
      </c>
      <c r="CD218" s="7">
        <v>11707.74</v>
      </c>
      <c r="CE218" s="7">
        <v>804</v>
      </c>
      <c r="CF218" s="6">
        <v>15611.87</v>
      </c>
      <c r="CG218" s="5">
        <v>10903.74</v>
      </c>
      <c r="CH218" s="10">
        <v>434</v>
      </c>
      <c r="CI218" s="9">
        <f t="shared" si="53"/>
        <v>-3.13</v>
      </c>
      <c r="CJ218" s="8">
        <v>35</v>
      </c>
      <c r="CK218" s="7">
        <v>147</v>
      </c>
      <c r="CL218" s="7">
        <v>43</v>
      </c>
      <c r="CM218" s="6">
        <v>209</v>
      </c>
      <c r="CN218" s="11">
        <v>104</v>
      </c>
      <c r="CO218" s="10">
        <v>171323.19</v>
      </c>
      <c r="CP218" s="9">
        <f t="shared" si="54"/>
        <v>1.86</v>
      </c>
      <c r="CQ218" s="8">
        <v>10914.56</v>
      </c>
      <c r="CR218" s="7">
        <v>50223.16</v>
      </c>
      <c r="CS218" s="7">
        <v>25983.58</v>
      </c>
      <c r="CT218" s="6">
        <v>84201.89</v>
      </c>
      <c r="CU218" s="5">
        <v>24239.58</v>
      </c>
    </row>
    <row r="219" spans="1:99" s="1" customFormat="1" ht="25.5" customHeight="1" x14ac:dyDescent="0.2">
      <c r="A219" s="137">
        <v>45870</v>
      </c>
      <c r="B219" s="10">
        <v>2854</v>
      </c>
      <c r="C219" s="9">
        <f t="shared" si="55"/>
        <v>1.89</v>
      </c>
      <c r="D219" s="8">
        <v>1142</v>
      </c>
      <c r="E219" s="7">
        <v>1072</v>
      </c>
      <c r="F219" s="7">
        <v>438</v>
      </c>
      <c r="G219" s="6">
        <v>199</v>
      </c>
      <c r="H219" s="11">
        <v>636</v>
      </c>
      <c r="I219" s="10">
        <v>435749.54</v>
      </c>
      <c r="J219" s="9">
        <f t="shared" si="42"/>
        <v>4.45</v>
      </c>
      <c r="K219" s="8">
        <v>182745.67</v>
      </c>
      <c r="L219" s="7">
        <v>152023.26999999999</v>
      </c>
      <c r="M219" s="7">
        <v>58872.34</v>
      </c>
      <c r="N219" s="6">
        <v>38009.21</v>
      </c>
      <c r="O219" s="5">
        <v>96861.74</v>
      </c>
      <c r="P219" s="10">
        <v>4038</v>
      </c>
      <c r="Q219" s="9">
        <f t="shared" si="43"/>
        <v>0.65</v>
      </c>
      <c r="R219" s="8">
        <v>1508</v>
      </c>
      <c r="S219" s="7">
        <v>1093</v>
      </c>
      <c r="T219" s="7">
        <v>1157</v>
      </c>
      <c r="U219" s="6">
        <v>280</v>
      </c>
      <c r="V219" s="11">
        <v>-64</v>
      </c>
      <c r="W219" s="10">
        <v>203279.85</v>
      </c>
      <c r="X219" s="9">
        <f t="shared" si="44"/>
        <v>-1.04</v>
      </c>
      <c r="Y219" s="8">
        <v>71156.179999999993</v>
      </c>
      <c r="Z219" s="7">
        <v>60026.77</v>
      </c>
      <c r="AA219" s="7">
        <v>56796.14</v>
      </c>
      <c r="AB219" s="6">
        <v>15300.76</v>
      </c>
      <c r="AC219" s="5">
        <v>3230.63</v>
      </c>
      <c r="AD219" s="10">
        <v>43</v>
      </c>
      <c r="AE219" s="9">
        <f t="shared" si="45"/>
        <v>-2.27</v>
      </c>
      <c r="AF219" s="8">
        <v>5</v>
      </c>
      <c r="AG219" s="7">
        <v>14</v>
      </c>
      <c r="AH219" s="7">
        <v>3</v>
      </c>
      <c r="AI219" s="6">
        <v>21</v>
      </c>
      <c r="AJ219" s="11">
        <v>11</v>
      </c>
      <c r="AK219" s="10">
        <v>10048.799999999999</v>
      </c>
      <c r="AL219" s="9">
        <f t="shared" si="46"/>
        <v>-61.62</v>
      </c>
      <c r="AM219" s="8">
        <v>440.75</v>
      </c>
      <c r="AN219" s="7">
        <v>2484.44</v>
      </c>
      <c r="AO219" s="7">
        <v>762.59</v>
      </c>
      <c r="AP219" s="6">
        <v>6361.02</v>
      </c>
      <c r="AQ219" s="5">
        <v>1721.85</v>
      </c>
      <c r="AR219" s="10">
        <v>70</v>
      </c>
      <c r="AS219" s="9">
        <f t="shared" si="47"/>
        <v>-12.5</v>
      </c>
      <c r="AT219" s="8">
        <v>3</v>
      </c>
      <c r="AU219" s="7">
        <v>17</v>
      </c>
      <c r="AV219" s="7">
        <v>5</v>
      </c>
      <c r="AW219" s="6">
        <v>45</v>
      </c>
      <c r="AX219" s="11">
        <v>12</v>
      </c>
      <c r="AY219" s="10">
        <v>52511.81</v>
      </c>
      <c r="AZ219" s="9">
        <f t="shared" si="48"/>
        <v>23.5</v>
      </c>
      <c r="BA219" s="8">
        <v>694.52</v>
      </c>
      <c r="BB219" s="7">
        <v>7583.89</v>
      </c>
      <c r="BC219" s="7">
        <v>3806.38</v>
      </c>
      <c r="BD219" s="6">
        <v>40427.019999999997</v>
      </c>
      <c r="BE219" s="5">
        <v>3777.51</v>
      </c>
      <c r="BF219" s="10">
        <v>43</v>
      </c>
      <c r="BG219" s="9">
        <f t="shared" si="49"/>
        <v>53.57</v>
      </c>
      <c r="BH219" s="8">
        <v>3</v>
      </c>
      <c r="BI219" s="7">
        <v>21</v>
      </c>
      <c r="BJ219" s="7">
        <v>2</v>
      </c>
      <c r="BK219" s="6">
        <v>17</v>
      </c>
      <c r="BL219" s="11">
        <v>19</v>
      </c>
      <c r="BM219" s="10">
        <v>23302.37</v>
      </c>
      <c r="BN219" s="9">
        <f t="shared" si="50"/>
        <v>54.72</v>
      </c>
      <c r="BO219" s="8">
        <v>383.4</v>
      </c>
      <c r="BP219" s="7">
        <v>9832.06</v>
      </c>
      <c r="BQ219" s="7">
        <v>170.97</v>
      </c>
      <c r="BR219" s="6">
        <v>12915.94</v>
      </c>
      <c r="BS219" s="5">
        <v>9661.09</v>
      </c>
      <c r="BT219" s="10">
        <v>27</v>
      </c>
      <c r="BU219" s="9">
        <f t="shared" si="51"/>
        <v>35</v>
      </c>
      <c r="BV219" s="8">
        <v>3</v>
      </c>
      <c r="BW219" s="7">
        <v>11</v>
      </c>
      <c r="BX219" s="7">
        <v>1</v>
      </c>
      <c r="BY219" s="6">
        <v>12</v>
      </c>
      <c r="BZ219" s="11">
        <v>10</v>
      </c>
      <c r="CA219" s="10">
        <v>47533.29</v>
      </c>
      <c r="CB219" s="9">
        <f t="shared" si="52"/>
        <v>180.81</v>
      </c>
      <c r="CC219" s="8">
        <v>980.65</v>
      </c>
      <c r="CD219" s="7">
        <v>7441.4</v>
      </c>
      <c r="CE219" s="7">
        <v>661.19</v>
      </c>
      <c r="CF219" s="6">
        <v>38450.050000000003</v>
      </c>
      <c r="CG219" s="5">
        <v>6780.21</v>
      </c>
      <c r="CH219" s="10">
        <v>413</v>
      </c>
      <c r="CI219" s="9">
        <f t="shared" si="53"/>
        <v>-3.73</v>
      </c>
      <c r="CJ219" s="8">
        <v>30</v>
      </c>
      <c r="CK219" s="7">
        <v>153</v>
      </c>
      <c r="CL219" s="7">
        <v>32</v>
      </c>
      <c r="CM219" s="6">
        <v>198</v>
      </c>
      <c r="CN219" s="11">
        <v>121</v>
      </c>
      <c r="CO219" s="10">
        <v>154651.82999999999</v>
      </c>
      <c r="CP219" s="9">
        <f t="shared" si="54"/>
        <v>1.1200000000000001</v>
      </c>
      <c r="CQ219" s="8">
        <v>9830.0400000000009</v>
      </c>
      <c r="CR219" s="7">
        <v>55720.98</v>
      </c>
      <c r="CS219" s="7">
        <v>12496.74</v>
      </c>
      <c r="CT219" s="6">
        <v>76604.070000000007</v>
      </c>
      <c r="CU219" s="5">
        <v>43224.24</v>
      </c>
    </row>
    <row r="220" spans="1:99" s="1" customFormat="1" ht="25.5" customHeight="1" thickBot="1" x14ac:dyDescent="0.25">
      <c r="A220" s="137">
        <v>45901</v>
      </c>
      <c r="B220" s="10">
        <v>3163</v>
      </c>
      <c r="C220" s="9">
        <f t="shared" si="55"/>
        <v>0.64</v>
      </c>
      <c r="D220" s="8">
        <v>1224</v>
      </c>
      <c r="E220" s="7">
        <v>1198</v>
      </c>
      <c r="F220" s="7">
        <v>503</v>
      </c>
      <c r="G220" s="6">
        <v>238</v>
      </c>
      <c r="H220" s="11">
        <v>695</v>
      </c>
      <c r="I220" s="10">
        <v>492386.41</v>
      </c>
      <c r="J220" s="9">
        <f t="shared" si="42"/>
        <v>0.2</v>
      </c>
      <c r="K220" s="8">
        <v>192891.96</v>
      </c>
      <c r="L220" s="7">
        <v>187103.58</v>
      </c>
      <c r="M220" s="7">
        <v>72880.45</v>
      </c>
      <c r="N220" s="6">
        <v>39510.42</v>
      </c>
      <c r="O220" s="5">
        <v>114223.13</v>
      </c>
      <c r="P220" s="10">
        <v>4302</v>
      </c>
      <c r="Q220" s="9">
        <f t="shared" si="43"/>
        <v>4.8</v>
      </c>
      <c r="R220" s="8">
        <v>1663</v>
      </c>
      <c r="S220" s="7">
        <v>1158</v>
      </c>
      <c r="T220" s="7">
        <v>1181</v>
      </c>
      <c r="U220" s="6">
        <v>300</v>
      </c>
      <c r="V220" s="11">
        <v>-23</v>
      </c>
      <c r="W220" s="10">
        <v>222051.98</v>
      </c>
      <c r="X220" s="9">
        <f t="shared" si="44"/>
        <v>5.66</v>
      </c>
      <c r="Y220" s="8">
        <v>79501.81</v>
      </c>
      <c r="Z220" s="7">
        <v>65618.63</v>
      </c>
      <c r="AA220" s="7">
        <v>60098.02</v>
      </c>
      <c r="AB220" s="6">
        <v>16833.52</v>
      </c>
      <c r="AC220" s="5">
        <v>5520.61</v>
      </c>
      <c r="AD220" s="10">
        <v>56</v>
      </c>
      <c r="AE220" s="9">
        <f t="shared" si="45"/>
        <v>-5.08</v>
      </c>
      <c r="AF220" s="8">
        <v>6</v>
      </c>
      <c r="AG220" s="7">
        <v>23</v>
      </c>
      <c r="AH220" s="7">
        <v>2</v>
      </c>
      <c r="AI220" s="6">
        <v>24</v>
      </c>
      <c r="AJ220" s="11">
        <v>20</v>
      </c>
      <c r="AK220" s="10">
        <v>37026.79</v>
      </c>
      <c r="AL220" s="9">
        <f t="shared" si="46"/>
        <v>111.63</v>
      </c>
      <c r="AM220" s="8">
        <v>911.38</v>
      </c>
      <c r="AN220" s="7">
        <v>11236.5</v>
      </c>
      <c r="AO220" s="7">
        <v>149.91999999999999</v>
      </c>
      <c r="AP220" s="6">
        <v>22450.39</v>
      </c>
      <c r="AQ220" s="5">
        <v>8807.98</v>
      </c>
      <c r="AR220" s="10">
        <v>115</v>
      </c>
      <c r="AS220" s="9">
        <f t="shared" si="47"/>
        <v>25</v>
      </c>
      <c r="AT220" s="8">
        <v>6</v>
      </c>
      <c r="AU220" s="7">
        <v>25</v>
      </c>
      <c r="AV220" s="7">
        <v>14</v>
      </c>
      <c r="AW220" s="6">
        <v>70</v>
      </c>
      <c r="AX220" s="11">
        <v>11</v>
      </c>
      <c r="AY220" s="10">
        <v>105039.9</v>
      </c>
      <c r="AZ220" s="9">
        <f t="shared" si="48"/>
        <v>182.36</v>
      </c>
      <c r="BA220" s="8">
        <v>7037.76</v>
      </c>
      <c r="BB220" s="7">
        <v>9704.6200000000008</v>
      </c>
      <c r="BC220" s="7">
        <v>5357.16</v>
      </c>
      <c r="BD220" s="6">
        <v>82940.36</v>
      </c>
      <c r="BE220" s="5">
        <v>4347.46</v>
      </c>
      <c r="BF220" s="10">
        <v>56</v>
      </c>
      <c r="BG220" s="9">
        <f t="shared" si="49"/>
        <v>43.59</v>
      </c>
      <c r="BH220" s="8">
        <v>6</v>
      </c>
      <c r="BI220" s="7">
        <v>20</v>
      </c>
      <c r="BJ220" s="7">
        <v>2</v>
      </c>
      <c r="BK220" s="6">
        <v>28</v>
      </c>
      <c r="BL220" s="11">
        <v>18</v>
      </c>
      <c r="BM220" s="10">
        <v>31325.77</v>
      </c>
      <c r="BN220" s="9">
        <f t="shared" si="50"/>
        <v>34.07</v>
      </c>
      <c r="BO220" s="8">
        <v>1288.54</v>
      </c>
      <c r="BP220" s="7">
        <v>12305.95</v>
      </c>
      <c r="BQ220" s="7">
        <v>318.62</v>
      </c>
      <c r="BR220" s="6">
        <v>17412.66</v>
      </c>
      <c r="BS220" s="5">
        <v>11987.33</v>
      </c>
      <c r="BT220" s="10">
        <v>19</v>
      </c>
      <c r="BU220" s="9">
        <f t="shared" si="51"/>
        <v>-13.64</v>
      </c>
      <c r="BV220" s="8">
        <v>1</v>
      </c>
      <c r="BW220" s="7">
        <v>6</v>
      </c>
      <c r="BX220" s="7">
        <v>1</v>
      </c>
      <c r="BY220" s="6">
        <v>11</v>
      </c>
      <c r="BZ220" s="11">
        <v>5</v>
      </c>
      <c r="CA220" s="10">
        <v>18998.18</v>
      </c>
      <c r="CB220" s="9">
        <f t="shared" si="52"/>
        <v>-19.25</v>
      </c>
      <c r="CC220" s="8">
        <v>214.78</v>
      </c>
      <c r="CD220" s="7">
        <v>2325.62</v>
      </c>
      <c r="CE220" s="7">
        <v>723.41</v>
      </c>
      <c r="CF220" s="6">
        <v>15734.37</v>
      </c>
      <c r="CG220" s="5">
        <v>1602.21</v>
      </c>
      <c r="CH220" s="10">
        <v>527</v>
      </c>
      <c r="CI220" s="9">
        <f t="shared" si="53"/>
        <v>10.25</v>
      </c>
      <c r="CJ220" s="8">
        <v>34</v>
      </c>
      <c r="CK220" s="7">
        <v>189</v>
      </c>
      <c r="CL220" s="7">
        <v>45</v>
      </c>
      <c r="CM220" s="6">
        <v>259</v>
      </c>
      <c r="CN220" s="11">
        <v>144</v>
      </c>
      <c r="CO220" s="10">
        <v>235638.25</v>
      </c>
      <c r="CP220" s="9">
        <f t="shared" si="54"/>
        <v>27.63</v>
      </c>
      <c r="CQ220" s="8">
        <v>8254.94</v>
      </c>
      <c r="CR220" s="7">
        <v>90936.17</v>
      </c>
      <c r="CS220" s="7">
        <v>14174.58</v>
      </c>
      <c r="CT220" s="6">
        <v>122272.56</v>
      </c>
      <c r="CU220" s="5">
        <v>76761.59</v>
      </c>
    </row>
    <row r="221" spans="1:99" s="151" customFormat="1" ht="25.5" customHeight="1" x14ac:dyDescent="0.2">
      <c r="B221" s="152"/>
      <c r="C221" s="153"/>
      <c r="D221" s="152"/>
      <c r="E221" s="152"/>
      <c r="F221" s="152"/>
      <c r="G221" s="152"/>
      <c r="H221" s="152"/>
      <c r="I221" s="152"/>
      <c r="J221" s="153"/>
      <c r="K221" s="152"/>
      <c r="L221" s="152"/>
      <c r="M221" s="152"/>
      <c r="N221" s="152"/>
      <c r="O221" s="152"/>
      <c r="P221" s="152"/>
      <c r="Q221" s="153"/>
      <c r="R221" s="152"/>
      <c r="S221" s="152"/>
      <c r="T221" s="152"/>
      <c r="U221" s="152"/>
      <c r="V221" s="152"/>
      <c r="W221" s="152"/>
      <c r="X221" s="153"/>
      <c r="Y221" s="152"/>
      <c r="Z221" s="152"/>
      <c r="AA221" s="152"/>
      <c r="AB221" s="152"/>
      <c r="AC221" s="152"/>
      <c r="AD221" s="152"/>
      <c r="AE221" s="153"/>
      <c r="AF221" s="152"/>
      <c r="AG221" s="152"/>
      <c r="AH221" s="152"/>
      <c r="AI221" s="152"/>
      <c r="AJ221" s="152"/>
      <c r="AK221" s="152"/>
      <c r="AL221" s="153"/>
      <c r="AM221" s="152"/>
      <c r="AN221" s="152"/>
      <c r="AO221" s="152"/>
      <c r="AP221" s="152"/>
      <c r="AQ221" s="152"/>
      <c r="AR221" s="152"/>
      <c r="AS221" s="153"/>
      <c r="AT221" s="152"/>
      <c r="AU221" s="152"/>
      <c r="AV221" s="152"/>
      <c r="AW221" s="152"/>
      <c r="AX221" s="152"/>
      <c r="AY221" s="152"/>
      <c r="AZ221" s="153"/>
      <c r="BA221" s="152"/>
      <c r="BB221" s="152"/>
      <c r="BC221" s="152"/>
      <c r="BD221" s="152"/>
      <c r="BE221" s="152"/>
      <c r="BF221" s="152"/>
      <c r="BG221" s="153"/>
      <c r="BH221" s="152"/>
      <c r="BI221" s="152"/>
      <c r="BJ221" s="152"/>
      <c r="BK221" s="152"/>
      <c r="BL221" s="152"/>
      <c r="BM221" s="152"/>
      <c r="BN221" s="153"/>
      <c r="BO221" s="152"/>
      <c r="BP221" s="152"/>
      <c r="BQ221" s="152"/>
      <c r="BR221" s="152"/>
      <c r="BS221" s="152"/>
      <c r="BT221" s="152"/>
      <c r="BU221" s="153"/>
      <c r="BV221" s="152"/>
      <c r="BW221" s="152"/>
      <c r="BX221" s="152"/>
      <c r="BY221" s="152"/>
      <c r="BZ221" s="152"/>
      <c r="CA221" s="152"/>
      <c r="CB221" s="153"/>
      <c r="CC221" s="152"/>
      <c r="CD221" s="152"/>
      <c r="CE221" s="152"/>
      <c r="CF221" s="152"/>
      <c r="CG221" s="152"/>
      <c r="CH221" s="152"/>
      <c r="CI221" s="153"/>
      <c r="CJ221" s="152"/>
      <c r="CK221" s="152"/>
      <c r="CL221" s="152"/>
      <c r="CM221" s="152"/>
      <c r="CN221" s="152"/>
      <c r="CO221" s="152"/>
      <c r="CP221" s="153"/>
      <c r="CQ221" s="152"/>
      <c r="CR221" s="152"/>
      <c r="CS221" s="152"/>
      <c r="CT221" s="152"/>
      <c r="CU221" s="152"/>
    </row>
    <row r="222" spans="1:99" ht="16.5" x14ac:dyDescent="0.2">
      <c r="A222" s="154" t="s">
        <v>38</v>
      </c>
    </row>
  </sheetData>
  <phoneticPr fontId="2"/>
  <conditionalFormatting sqref="A1:CJ220 A222 A223:CJ1048576">
    <cfRule type="expression" dxfId="15" priority="1">
      <formula>MATCH(MAX(A:A)+1,A:A, 1)-2&lt;=ROW($A1)=TRUE</formula>
    </cfRule>
  </conditionalFormatting>
  <conditionalFormatting sqref="B221:CJ221">
    <cfRule type="expression" dxfId="14" priority="22">
      <formula>MATCH(MAX(B:B)+1,B:B, 1)-2&lt;=ROW($A222)=TRUE</formula>
    </cfRule>
  </conditionalFormatting>
  <conditionalFormatting sqref="B222:CJ222">
    <cfRule type="expression" dxfId="13" priority="23">
      <formula>MATCH(MAX(B:B)+1,B:B, 1)-2&lt;=ROW(#REF!)=TRUE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22"/>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69</v>
      </c>
      <c r="CS1" s="114" t="s">
        <v>70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14" si="28">IFERROR(ROUND((I151-I139)/I139*100,2),"")</f>
        <v>3.35</v>
      </c>
      <c r="K151" s="22">
        <v>59395.17</v>
      </c>
      <c r="L151" s="21">
        <v>53755.71</v>
      </c>
      <c r="M151" s="21">
        <v>16237.9</v>
      </c>
      <c r="N151" s="20">
        <v>9662.0499999999993</v>
      </c>
      <c r="O151" s="19">
        <v>38304.14</v>
      </c>
      <c r="P151" s="24">
        <v>5874</v>
      </c>
      <c r="Q151" s="23">
        <f t="shared" ref="Q151:Q214" si="29">IFERROR(ROUND((P151-P139)/P139*100,2),"")</f>
        <v>3.69</v>
      </c>
      <c r="R151" s="22">
        <v>2497</v>
      </c>
      <c r="S151" s="21">
        <v>1565</v>
      </c>
      <c r="T151" s="21">
        <v>1567</v>
      </c>
      <c r="U151" s="20">
        <v>245</v>
      </c>
      <c r="V151" s="25">
        <v>-2</v>
      </c>
      <c r="W151" s="24">
        <v>242163.86</v>
      </c>
      <c r="X151" s="23">
        <f t="shared" ref="X151:X214" si="30">IFERROR(ROUND((W151-W139)/W139*100,2),"")</f>
        <v>2.81</v>
      </c>
      <c r="Y151" s="22">
        <v>102668.43</v>
      </c>
      <c r="Z151" s="21">
        <v>63124.49</v>
      </c>
      <c r="AA151" s="21">
        <v>65516.3</v>
      </c>
      <c r="AB151" s="20">
        <v>10854.64</v>
      </c>
      <c r="AC151" s="19">
        <v>-2391.81</v>
      </c>
      <c r="AD151" s="24">
        <v>145</v>
      </c>
      <c r="AE151" s="23">
        <f t="shared" ref="AE151:AE214" si="31">IFERROR(ROUND((AD151-AD139)/AD139*100,2),"")</f>
        <v>8.2100000000000009</v>
      </c>
      <c r="AF151" s="22">
        <v>15</v>
      </c>
      <c r="AG151" s="21">
        <v>53</v>
      </c>
      <c r="AH151" s="21">
        <v>13</v>
      </c>
      <c r="AI151" s="20">
        <v>63</v>
      </c>
      <c r="AJ151" s="25">
        <v>41</v>
      </c>
      <c r="AK151" s="24">
        <v>22433.53</v>
      </c>
      <c r="AL151" s="23">
        <f t="shared" ref="AL151:AL214" si="32">IFERROR(ROUND((AK151-AK139)/AK139*100,2),"")</f>
        <v>20.54</v>
      </c>
      <c r="AM151" s="22">
        <v>1337.85</v>
      </c>
      <c r="AN151" s="21">
        <v>9147.26</v>
      </c>
      <c r="AO151" s="21">
        <v>1683.54</v>
      </c>
      <c r="AP151" s="20">
        <v>10164.629999999999</v>
      </c>
      <c r="AQ151" s="19">
        <v>7563.97</v>
      </c>
      <c r="AR151" s="24">
        <v>100</v>
      </c>
      <c r="AS151" s="23">
        <f t="shared" ref="AS151:AS214" si="33">IFERROR(ROUND((AR151-AR139)/AR139*100,2),"")</f>
        <v>3.09</v>
      </c>
      <c r="AT151" s="22">
        <v>6</v>
      </c>
      <c r="AU151" s="21">
        <v>28</v>
      </c>
      <c r="AV151" s="21">
        <v>6</v>
      </c>
      <c r="AW151" s="20">
        <v>60</v>
      </c>
      <c r="AX151" s="25">
        <v>22</v>
      </c>
      <c r="AY151" s="24">
        <v>19221.79</v>
      </c>
      <c r="AZ151" s="23">
        <f t="shared" ref="AZ151:AZ214" si="34">IFERROR(ROUND((AY151-AY139)/AY139*100,2),"")</f>
        <v>-28.5</v>
      </c>
      <c r="BA151" s="22">
        <v>1171.67</v>
      </c>
      <c r="BB151" s="21">
        <v>5180.3100000000004</v>
      </c>
      <c r="BC151" s="21">
        <v>636.48</v>
      </c>
      <c r="BD151" s="20">
        <v>12233.33</v>
      </c>
      <c r="BE151" s="19">
        <v>4543.83</v>
      </c>
      <c r="BF151" s="24">
        <v>20</v>
      </c>
      <c r="BG151" s="23">
        <f t="shared" ref="BG151:BG214" si="35">IFERROR(ROUND((BF151-BF139)/BF139*100,2),"")</f>
        <v>-31.03</v>
      </c>
      <c r="BH151" s="22">
        <v>4</v>
      </c>
      <c r="BI151" s="21">
        <v>6</v>
      </c>
      <c r="BJ151" s="21">
        <v>1</v>
      </c>
      <c r="BK151" s="20">
        <v>9</v>
      </c>
      <c r="BL151" s="25">
        <v>5</v>
      </c>
      <c r="BM151" s="24">
        <v>4051.37</v>
      </c>
      <c r="BN151" s="23">
        <f t="shared" ref="BN151:BN214" si="36">IFERROR(ROUND((BM151-BM139)/BM139*100,2),"")</f>
        <v>-70.239999999999995</v>
      </c>
      <c r="BO151" s="22">
        <v>495.65</v>
      </c>
      <c r="BP151" s="21">
        <v>1653.43</v>
      </c>
      <c r="BQ151" s="21">
        <v>229.88</v>
      </c>
      <c r="BR151" s="20">
        <v>1672.41</v>
      </c>
      <c r="BS151" s="19">
        <v>1423.55</v>
      </c>
      <c r="BT151" s="24">
        <v>15</v>
      </c>
      <c r="BU151" s="23">
        <f t="shared" ref="BU151:BU214" si="37">IFERROR(ROUND((BT151-BT139)/BT139*100,2),"")</f>
        <v>-34.78</v>
      </c>
      <c r="BV151" s="22">
        <v>1</v>
      </c>
      <c r="BW151" s="21">
        <v>4</v>
      </c>
      <c r="BX151" s="21">
        <v>2</v>
      </c>
      <c r="BY151" s="20">
        <v>8</v>
      </c>
      <c r="BZ151" s="25">
        <v>2</v>
      </c>
      <c r="CA151" s="24">
        <v>12724.87</v>
      </c>
      <c r="CB151" s="23">
        <f t="shared" ref="CB151:CB214" si="38">IFERROR(ROUND((CA151-CA139)/CA139*100,2),"")</f>
        <v>-18.87</v>
      </c>
      <c r="CC151" s="22">
        <v>485.6</v>
      </c>
      <c r="CD151" s="21">
        <v>7702.24</v>
      </c>
      <c r="CE151" s="21">
        <v>929.43</v>
      </c>
      <c r="CF151" s="20">
        <v>3607.6</v>
      </c>
      <c r="CG151" s="19">
        <v>6772.81</v>
      </c>
      <c r="CH151" s="24">
        <v>414</v>
      </c>
      <c r="CI151" s="23">
        <f t="shared" ref="CI151:CI214" si="39">IFERROR(ROUND((CH151-CH139)/CH139*100,2),"")</f>
        <v>-6.33</v>
      </c>
      <c r="CJ151" s="22">
        <v>55</v>
      </c>
      <c r="CK151" s="21">
        <v>184</v>
      </c>
      <c r="CL151" s="21">
        <v>48</v>
      </c>
      <c r="CM151" s="20">
        <v>126</v>
      </c>
      <c r="CN151" s="25">
        <v>137</v>
      </c>
      <c r="CO151" s="24">
        <v>106679.85</v>
      </c>
      <c r="CP151" s="23">
        <f t="shared" ref="CP151:CP214"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15"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1331</v>
      </c>
      <c r="C199" s="23">
        <f t="shared" si="41"/>
        <v>1.22</v>
      </c>
      <c r="D199" s="22">
        <v>572</v>
      </c>
      <c r="E199" s="21">
        <v>487</v>
      </c>
      <c r="F199" s="21">
        <v>182</v>
      </c>
      <c r="G199" s="20">
        <v>85</v>
      </c>
      <c r="H199" s="25">
        <v>309</v>
      </c>
      <c r="I199" s="24">
        <v>167714.76</v>
      </c>
      <c r="J199" s="23">
        <f t="shared" si="28"/>
        <v>7.38</v>
      </c>
      <c r="K199" s="22">
        <v>66430.570000000007</v>
      </c>
      <c r="L199" s="21">
        <v>67569.27</v>
      </c>
      <c r="M199" s="21">
        <v>19357.11</v>
      </c>
      <c r="N199" s="20">
        <v>13521.48</v>
      </c>
      <c r="O199" s="19">
        <v>48939.88</v>
      </c>
      <c r="P199" s="24">
        <v>6269</v>
      </c>
      <c r="Q199" s="23">
        <f t="shared" si="29"/>
        <v>3.04</v>
      </c>
      <c r="R199" s="22">
        <v>2473</v>
      </c>
      <c r="S199" s="21">
        <v>1782</v>
      </c>
      <c r="T199" s="21">
        <v>1673</v>
      </c>
      <c r="U199" s="20">
        <v>341</v>
      </c>
      <c r="V199" s="25">
        <v>109</v>
      </c>
      <c r="W199" s="24">
        <v>269615.02</v>
      </c>
      <c r="X199" s="23">
        <f t="shared" si="30"/>
        <v>6.4</v>
      </c>
      <c r="Y199" s="22">
        <v>100145.99</v>
      </c>
      <c r="Z199" s="21">
        <v>77125.539999999994</v>
      </c>
      <c r="AA199" s="21">
        <v>75874.179999999993</v>
      </c>
      <c r="AB199" s="20">
        <v>16469.310000000001</v>
      </c>
      <c r="AC199" s="19">
        <v>1251.3599999999999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545</v>
      </c>
      <c r="CI199" s="23">
        <f t="shared" si="39"/>
        <v>12.37</v>
      </c>
      <c r="CJ199" s="22">
        <v>56</v>
      </c>
      <c r="CK199" s="21">
        <v>210</v>
      </c>
      <c r="CL199" s="21">
        <v>76</v>
      </c>
      <c r="CM199" s="20">
        <v>203</v>
      </c>
      <c r="CN199" s="25">
        <v>134</v>
      </c>
      <c r="CO199" s="24">
        <v>145306</v>
      </c>
      <c r="CP199" s="23">
        <f t="shared" si="40"/>
        <v>11.37</v>
      </c>
      <c r="CQ199" s="22">
        <v>8730.32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4975</v>
      </c>
      <c r="Q200" s="79">
        <f t="shared" si="29"/>
        <v>6.33</v>
      </c>
      <c r="R200" s="78">
        <v>2107</v>
      </c>
      <c r="S200" s="77">
        <v>1344</v>
      </c>
      <c r="T200" s="77">
        <v>1277</v>
      </c>
      <c r="U200" s="76">
        <v>247</v>
      </c>
      <c r="V200" s="81">
        <v>67</v>
      </c>
      <c r="W200" s="80">
        <v>217196.46</v>
      </c>
      <c r="X200" s="79">
        <f t="shared" si="30"/>
        <v>6.65</v>
      </c>
      <c r="Y200" s="78">
        <v>89825.17</v>
      </c>
      <c r="Z200" s="77">
        <v>62260.800000000003</v>
      </c>
      <c r="AA200" s="77">
        <v>52997.25</v>
      </c>
      <c r="AB200" s="76">
        <v>12113.24</v>
      </c>
      <c r="AC200" s="82">
        <v>9263.5499999999993</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x14ac:dyDescent="0.2">
      <c r="A201" s="137">
        <v>45323</v>
      </c>
      <c r="B201" s="10">
        <v>1067</v>
      </c>
      <c r="C201" s="9">
        <f t="shared" si="41"/>
        <v>13.03</v>
      </c>
      <c r="D201" s="8">
        <v>467</v>
      </c>
      <c r="E201" s="7">
        <v>362</v>
      </c>
      <c r="F201" s="7">
        <v>170</v>
      </c>
      <c r="G201" s="6">
        <v>66</v>
      </c>
      <c r="H201" s="11">
        <v>193</v>
      </c>
      <c r="I201" s="10">
        <v>125968.83</v>
      </c>
      <c r="J201" s="9">
        <f t="shared" si="28"/>
        <v>9.3000000000000007</v>
      </c>
      <c r="K201" s="8">
        <v>54484.86</v>
      </c>
      <c r="L201" s="7">
        <v>45466.33</v>
      </c>
      <c r="M201" s="7">
        <v>17946.419999999998</v>
      </c>
      <c r="N201" s="6">
        <v>7366.46</v>
      </c>
      <c r="O201" s="5">
        <v>27949.759999999998</v>
      </c>
      <c r="P201" s="10">
        <v>5546</v>
      </c>
      <c r="Q201" s="9">
        <f t="shared" si="29"/>
        <v>10.3</v>
      </c>
      <c r="R201" s="8">
        <v>2391</v>
      </c>
      <c r="S201" s="7">
        <v>1376</v>
      </c>
      <c r="T201" s="7">
        <v>1491</v>
      </c>
      <c r="U201" s="6">
        <v>288</v>
      </c>
      <c r="V201" s="11">
        <v>-115</v>
      </c>
      <c r="W201" s="10">
        <v>240786.8</v>
      </c>
      <c r="X201" s="9">
        <f t="shared" si="30"/>
        <v>14.02</v>
      </c>
      <c r="Y201" s="8">
        <v>101547.52</v>
      </c>
      <c r="Z201" s="7">
        <v>62070.5</v>
      </c>
      <c r="AA201" s="7">
        <v>64132.52</v>
      </c>
      <c r="AB201" s="6">
        <v>13036.26</v>
      </c>
      <c r="AC201" s="5">
        <v>-2062.02</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404</v>
      </c>
      <c r="CI201" s="9">
        <f t="shared" si="39"/>
        <v>13.8</v>
      </c>
      <c r="CJ201" s="8">
        <v>40</v>
      </c>
      <c r="CK201" s="7">
        <v>162</v>
      </c>
      <c r="CL201" s="7">
        <v>46</v>
      </c>
      <c r="CM201" s="6">
        <v>156</v>
      </c>
      <c r="CN201" s="11">
        <v>116</v>
      </c>
      <c r="CO201" s="10">
        <v>91493.96</v>
      </c>
      <c r="CP201" s="9">
        <f t="shared" si="40"/>
        <v>2.63</v>
      </c>
      <c r="CQ201" s="8">
        <v>6441.57</v>
      </c>
      <c r="CR201" s="7">
        <v>43590.15</v>
      </c>
      <c r="CS201" s="7">
        <v>7401.13</v>
      </c>
      <c r="CT201" s="6">
        <v>34061.11</v>
      </c>
      <c r="CU201" s="5">
        <v>36189.019999999997</v>
      </c>
    </row>
    <row r="202" spans="1:99" ht="25.5" customHeight="1" x14ac:dyDescent="0.2">
      <c r="A202" s="137">
        <v>45352</v>
      </c>
      <c r="B202" s="10">
        <v>1516</v>
      </c>
      <c r="C202" s="9">
        <f t="shared" si="41"/>
        <v>5.64</v>
      </c>
      <c r="D202" s="8">
        <v>747</v>
      </c>
      <c r="E202" s="7">
        <v>492</v>
      </c>
      <c r="F202" s="7">
        <v>193</v>
      </c>
      <c r="G202" s="6">
        <v>81</v>
      </c>
      <c r="H202" s="11">
        <v>302</v>
      </c>
      <c r="I202" s="10">
        <v>189241.37</v>
      </c>
      <c r="J202" s="9">
        <f t="shared" si="28"/>
        <v>14.47</v>
      </c>
      <c r="K202" s="8">
        <v>86143.84</v>
      </c>
      <c r="L202" s="7">
        <v>70067.31</v>
      </c>
      <c r="M202" s="7">
        <v>19607.28</v>
      </c>
      <c r="N202" s="6">
        <v>12728.59</v>
      </c>
      <c r="O202" s="5">
        <v>51154.38</v>
      </c>
      <c r="P202" s="10">
        <v>7705</v>
      </c>
      <c r="Q202" s="9">
        <f t="shared" si="29"/>
        <v>3.73</v>
      </c>
      <c r="R202" s="8">
        <v>3427</v>
      </c>
      <c r="S202" s="7">
        <v>1742</v>
      </c>
      <c r="T202" s="7">
        <v>2164</v>
      </c>
      <c r="U202" s="6">
        <v>372</v>
      </c>
      <c r="V202" s="11">
        <v>-422</v>
      </c>
      <c r="W202" s="10">
        <v>346586.82</v>
      </c>
      <c r="X202" s="9">
        <f t="shared" si="30"/>
        <v>4.33</v>
      </c>
      <c r="Y202" s="8">
        <v>148948.74</v>
      </c>
      <c r="Z202" s="7">
        <v>82194.679999999993</v>
      </c>
      <c r="AA202" s="7">
        <v>96372.46</v>
      </c>
      <c r="AB202" s="6">
        <v>19070.939999999999</v>
      </c>
      <c r="AC202" s="5">
        <v>-14177.78</v>
      </c>
      <c r="AD202" s="10">
        <v>216</v>
      </c>
      <c r="AE202" s="9">
        <f t="shared" si="31"/>
        <v>27.81</v>
      </c>
      <c r="AF202" s="8">
        <v>22</v>
      </c>
      <c r="AG202" s="7">
        <v>88</v>
      </c>
      <c r="AH202" s="7">
        <v>16</v>
      </c>
      <c r="AI202" s="6">
        <v>90</v>
      </c>
      <c r="AJ202" s="11">
        <v>72</v>
      </c>
      <c r="AK202" s="10">
        <v>55199.3</v>
      </c>
      <c r="AL202" s="9">
        <f t="shared" si="32"/>
        <v>27.37</v>
      </c>
      <c r="AM202" s="8">
        <v>2188.87</v>
      </c>
      <c r="AN202" s="7">
        <v>13658.03</v>
      </c>
      <c r="AO202" s="7">
        <v>3749.47</v>
      </c>
      <c r="AP202" s="6">
        <v>35602.93</v>
      </c>
      <c r="AQ202" s="5">
        <v>9908.56</v>
      </c>
      <c r="AR202" s="10">
        <v>104</v>
      </c>
      <c r="AS202" s="9">
        <f t="shared" si="33"/>
        <v>-16.8</v>
      </c>
      <c r="AT202" s="8">
        <v>4</v>
      </c>
      <c r="AU202" s="7">
        <v>34</v>
      </c>
      <c r="AV202" s="7">
        <v>4</v>
      </c>
      <c r="AW202" s="6">
        <v>61</v>
      </c>
      <c r="AX202" s="11">
        <v>29</v>
      </c>
      <c r="AY202" s="10">
        <v>106813.8</v>
      </c>
      <c r="AZ202" s="9">
        <f t="shared" si="34"/>
        <v>123.38</v>
      </c>
      <c r="BA202" s="8">
        <v>471.46</v>
      </c>
      <c r="BB202" s="7">
        <v>4843.57</v>
      </c>
      <c r="BC202" s="7">
        <v>555.96</v>
      </c>
      <c r="BD202" s="6">
        <v>32839.81</v>
      </c>
      <c r="BE202" s="5">
        <v>-63815.39</v>
      </c>
      <c r="BF202" s="10">
        <v>33</v>
      </c>
      <c r="BG202" s="9">
        <f t="shared" si="35"/>
        <v>17.86</v>
      </c>
      <c r="BH202" s="8">
        <v>0</v>
      </c>
      <c r="BI202" s="7">
        <v>11</v>
      </c>
      <c r="BJ202" s="7">
        <v>2</v>
      </c>
      <c r="BK202" s="6">
        <v>20</v>
      </c>
      <c r="BL202" s="11">
        <v>9</v>
      </c>
      <c r="BM202" s="10">
        <v>12829.88</v>
      </c>
      <c r="BN202" s="9">
        <f t="shared" si="36"/>
        <v>24.06</v>
      </c>
      <c r="BO202" s="8">
        <v>0</v>
      </c>
      <c r="BP202" s="7">
        <v>2158.04</v>
      </c>
      <c r="BQ202" s="7">
        <v>134.5</v>
      </c>
      <c r="BR202" s="6">
        <v>10537.34</v>
      </c>
      <c r="BS202" s="5">
        <v>2023.54</v>
      </c>
      <c r="BT202" s="10">
        <v>19</v>
      </c>
      <c r="BU202" s="9">
        <f t="shared" si="37"/>
        <v>46.15</v>
      </c>
      <c r="BV202" s="8">
        <v>0</v>
      </c>
      <c r="BW202" s="7">
        <v>9</v>
      </c>
      <c r="BX202" s="7">
        <v>2</v>
      </c>
      <c r="BY202" s="6">
        <v>8</v>
      </c>
      <c r="BZ202" s="11">
        <v>7</v>
      </c>
      <c r="CA202" s="10">
        <v>4735.2</v>
      </c>
      <c r="CB202" s="9">
        <f t="shared" si="38"/>
        <v>-72.7</v>
      </c>
      <c r="CC202" s="8">
        <v>0</v>
      </c>
      <c r="CD202" s="7">
        <v>2117.1999999999998</v>
      </c>
      <c r="CE202" s="7">
        <v>252.5</v>
      </c>
      <c r="CF202" s="6">
        <v>2365.5</v>
      </c>
      <c r="CG202" s="5">
        <v>1864.7</v>
      </c>
      <c r="CH202" s="10">
        <v>632</v>
      </c>
      <c r="CI202" s="9">
        <f t="shared" si="39"/>
        <v>5.16</v>
      </c>
      <c r="CJ202" s="8">
        <v>42</v>
      </c>
      <c r="CK202" s="7">
        <v>252</v>
      </c>
      <c r="CL202" s="7">
        <v>59</v>
      </c>
      <c r="CM202" s="6">
        <v>276</v>
      </c>
      <c r="CN202" s="11">
        <v>194</v>
      </c>
      <c r="CO202" s="10">
        <v>174590.03</v>
      </c>
      <c r="CP202" s="9">
        <f t="shared" si="40"/>
        <v>3.76</v>
      </c>
      <c r="CQ202" s="8">
        <v>9830.1299999999992</v>
      </c>
      <c r="CR202" s="7">
        <v>69762.36</v>
      </c>
      <c r="CS202" s="7">
        <v>12846.05</v>
      </c>
      <c r="CT202" s="6">
        <v>81579.11</v>
      </c>
      <c r="CU202" s="5">
        <v>57073.17</v>
      </c>
    </row>
    <row r="203" spans="1:99" ht="25.5" customHeight="1" x14ac:dyDescent="0.2">
      <c r="A203" s="137">
        <v>45383</v>
      </c>
      <c r="B203" s="10">
        <v>1100</v>
      </c>
      <c r="C203" s="9">
        <f t="shared" si="41"/>
        <v>5.87</v>
      </c>
      <c r="D203" s="8">
        <v>499</v>
      </c>
      <c r="E203" s="7">
        <v>387</v>
      </c>
      <c r="F203" s="7">
        <v>143</v>
      </c>
      <c r="G203" s="6">
        <v>70</v>
      </c>
      <c r="H203" s="11">
        <v>245</v>
      </c>
      <c r="I203" s="10">
        <v>126137.99</v>
      </c>
      <c r="J203" s="9">
        <f t="shared" si="28"/>
        <v>0.73</v>
      </c>
      <c r="K203" s="8">
        <v>53160.85</v>
      </c>
      <c r="L203" s="7">
        <v>49007.31</v>
      </c>
      <c r="M203" s="7">
        <v>14872.56</v>
      </c>
      <c r="N203" s="6">
        <v>9015.76</v>
      </c>
      <c r="O203" s="5">
        <v>34216.26</v>
      </c>
      <c r="P203" s="10">
        <v>6630</v>
      </c>
      <c r="Q203" s="9">
        <f t="shared" si="29"/>
        <v>10.91</v>
      </c>
      <c r="R203" s="8">
        <v>3084</v>
      </c>
      <c r="S203" s="7">
        <v>1543</v>
      </c>
      <c r="T203" s="7">
        <v>1679</v>
      </c>
      <c r="U203" s="6">
        <v>324</v>
      </c>
      <c r="V203" s="11">
        <v>-136</v>
      </c>
      <c r="W203" s="10">
        <v>286658.71999999997</v>
      </c>
      <c r="X203" s="9">
        <f t="shared" si="30"/>
        <v>14.19</v>
      </c>
      <c r="Y203" s="8">
        <v>126264.59</v>
      </c>
      <c r="Z203" s="7">
        <v>70239.11</v>
      </c>
      <c r="AA203" s="7">
        <v>73163.64</v>
      </c>
      <c r="AB203" s="6">
        <v>16991.38</v>
      </c>
      <c r="AC203" s="5">
        <v>-2924.53</v>
      </c>
      <c r="AD203" s="10">
        <v>131</v>
      </c>
      <c r="AE203" s="9">
        <f t="shared" si="31"/>
        <v>18.02</v>
      </c>
      <c r="AF203" s="8">
        <v>9</v>
      </c>
      <c r="AG203" s="7">
        <v>51</v>
      </c>
      <c r="AH203" s="7">
        <v>8</v>
      </c>
      <c r="AI203" s="6">
        <v>63</v>
      </c>
      <c r="AJ203" s="11">
        <v>43</v>
      </c>
      <c r="AK203" s="10">
        <v>24093</v>
      </c>
      <c r="AL203" s="9">
        <f t="shared" si="32"/>
        <v>-13.88</v>
      </c>
      <c r="AM203" s="8">
        <v>1024.49</v>
      </c>
      <c r="AN203" s="7">
        <v>7357.35</v>
      </c>
      <c r="AO203" s="7">
        <v>931.21</v>
      </c>
      <c r="AP203" s="6">
        <v>14779.95</v>
      </c>
      <c r="AQ203" s="5">
        <v>6426.14</v>
      </c>
      <c r="AR203" s="10">
        <v>63</v>
      </c>
      <c r="AS203" s="9">
        <f t="shared" si="33"/>
        <v>-5.97</v>
      </c>
      <c r="AT203" s="8">
        <v>3</v>
      </c>
      <c r="AU203" s="7">
        <v>17</v>
      </c>
      <c r="AV203" s="7">
        <v>3</v>
      </c>
      <c r="AW203" s="6">
        <v>40</v>
      </c>
      <c r="AX203" s="11">
        <v>14</v>
      </c>
      <c r="AY203" s="10">
        <v>11121.42</v>
      </c>
      <c r="AZ203" s="9">
        <f t="shared" si="34"/>
        <v>-52.49</v>
      </c>
      <c r="BA203" s="8">
        <v>362.59</v>
      </c>
      <c r="BB203" s="7">
        <v>2261.89</v>
      </c>
      <c r="BC203" s="7">
        <v>355.71</v>
      </c>
      <c r="BD203" s="6">
        <v>8141.23</v>
      </c>
      <c r="BE203" s="5">
        <v>1906.18</v>
      </c>
      <c r="BF203" s="10">
        <v>14</v>
      </c>
      <c r="BG203" s="9">
        <f t="shared" si="35"/>
        <v>40</v>
      </c>
      <c r="BH203" s="8">
        <v>0</v>
      </c>
      <c r="BI203" s="7">
        <v>5</v>
      </c>
      <c r="BJ203" s="7">
        <v>2</v>
      </c>
      <c r="BK203" s="6">
        <v>7</v>
      </c>
      <c r="BL203" s="11">
        <v>3</v>
      </c>
      <c r="BM203" s="10">
        <v>3444.6</v>
      </c>
      <c r="BN203" s="9">
        <f t="shared" si="36"/>
        <v>-33.840000000000003</v>
      </c>
      <c r="BO203" s="8">
        <v>0</v>
      </c>
      <c r="BP203" s="7">
        <v>845.48</v>
      </c>
      <c r="BQ203" s="7">
        <v>537.67999999999995</v>
      </c>
      <c r="BR203" s="6">
        <v>2061.44</v>
      </c>
      <c r="BS203" s="5">
        <v>307.8</v>
      </c>
      <c r="BT203" s="10">
        <v>11</v>
      </c>
      <c r="BU203" s="9">
        <f t="shared" si="37"/>
        <v>10</v>
      </c>
      <c r="BV203" s="8">
        <v>0</v>
      </c>
      <c r="BW203" s="7">
        <v>6</v>
      </c>
      <c r="BX203" s="7">
        <v>1</v>
      </c>
      <c r="BY203" s="6">
        <v>4</v>
      </c>
      <c r="BZ203" s="11">
        <v>5</v>
      </c>
      <c r="CA203" s="10">
        <v>3665.92</v>
      </c>
      <c r="CB203" s="9">
        <f t="shared" si="38"/>
        <v>-38.229999999999997</v>
      </c>
      <c r="CC203" s="8">
        <v>0</v>
      </c>
      <c r="CD203" s="7">
        <v>1215.45</v>
      </c>
      <c r="CE203" s="7">
        <v>85.14</v>
      </c>
      <c r="CF203" s="6">
        <v>2365.33</v>
      </c>
      <c r="CG203" s="5">
        <v>1130.31</v>
      </c>
      <c r="CH203" s="10">
        <v>425</v>
      </c>
      <c r="CI203" s="9">
        <f t="shared" si="39"/>
        <v>16.440000000000001</v>
      </c>
      <c r="CJ203" s="8">
        <v>37</v>
      </c>
      <c r="CK203" s="7">
        <v>160</v>
      </c>
      <c r="CL203" s="7">
        <v>51</v>
      </c>
      <c r="CM203" s="6">
        <v>176</v>
      </c>
      <c r="CN203" s="11">
        <v>108</v>
      </c>
      <c r="CO203" s="10">
        <v>104048.22</v>
      </c>
      <c r="CP203" s="9">
        <f t="shared" si="40"/>
        <v>9.98</v>
      </c>
      <c r="CQ203" s="8">
        <v>5970.9</v>
      </c>
      <c r="CR203" s="7">
        <v>40538.379999999997</v>
      </c>
      <c r="CS203" s="7">
        <v>9860.0400000000009</v>
      </c>
      <c r="CT203" s="6">
        <v>47383.19</v>
      </c>
      <c r="CU203" s="5">
        <v>30382.63</v>
      </c>
    </row>
    <row r="204" spans="1:99" ht="25.5" customHeight="1" x14ac:dyDescent="0.2">
      <c r="A204" s="137">
        <v>45413</v>
      </c>
      <c r="B204" s="10">
        <v>1149</v>
      </c>
      <c r="C204" s="9">
        <f t="shared" si="41"/>
        <v>13.43</v>
      </c>
      <c r="D204" s="8">
        <v>510</v>
      </c>
      <c r="E204" s="7">
        <v>395</v>
      </c>
      <c r="F204" s="7">
        <v>180</v>
      </c>
      <c r="G204" s="6">
        <v>63</v>
      </c>
      <c r="H204" s="11">
        <v>216</v>
      </c>
      <c r="I204" s="10">
        <v>138849.95000000001</v>
      </c>
      <c r="J204" s="9">
        <f t="shared" si="28"/>
        <v>22.95</v>
      </c>
      <c r="K204" s="8">
        <v>56010.58</v>
      </c>
      <c r="L204" s="7">
        <v>53541.09</v>
      </c>
      <c r="M204" s="7">
        <v>18726.32</v>
      </c>
      <c r="N204" s="6">
        <v>10400.06</v>
      </c>
      <c r="O204" s="5">
        <v>34986.67</v>
      </c>
      <c r="P204" s="10">
        <v>6159</v>
      </c>
      <c r="Q204" s="9">
        <f t="shared" si="29"/>
        <v>19.71</v>
      </c>
      <c r="R204" s="8">
        <v>2593</v>
      </c>
      <c r="S204" s="7">
        <v>1522</v>
      </c>
      <c r="T204" s="7">
        <v>1747</v>
      </c>
      <c r="U204" s="6">
        <v>297</v>
      </c>
      <c r="V204" s="11">
        <v>-225</v>
      </c>
      <c r="W204" s="10">
        <v>269029.82</v>
      </c>
      <c r="X204" s="9">
        <f t="shared" si="30"/>
        <v>19.37</v>
      </c>
      <c r="Y204" s="8">
        <v>109854.56</v>
      </c>
      <c r="Z204" s="7">
        <v>69257.850000000006</v>
      </c>
      <c r="AA204" s="7">
        <v>75027.5</v>
      </c>
      <c r="AB204" s="6">
        <v>14889.91</v>
      </c>
      <c r="AC204" s="5">
        <v>-5769.65</v>
      </c>
      <c r="AD204" s="10">
        <v>120</v>
      </c>
      <c r="AE204" s="9">
        <f t="shared" si="31"/>
        <v>18.809999999999999</v>
      </c>
      <c r="AF204" s="8">
        <v>4</v>
      </c>
      <c r="AG204" s="7">
        <v>53</v>
      </c>
      <c r="AH204" s="7">
        <v>5</v>
      </c>
      <c r="AI204" s="6">
        <v>58</v>
      </c>
      <c r="AJ204" s="11">
        <v>48</v>
      </c>
      <c r="AK204" s="10">
        <v>21478.42</v>
      </c>
      <c r="AL204" s="9">
        <f t="shared" si="32"/>
        <v>22.86</v>
      </c>
      <c r="AM204" s="8">
        <v>1148.1600000000001</v>
      </c>
      <c r="AN204" s="7">
        <v>8724.3799999999992</v>
      </c>
      <c r="AO204" s="7">
        <v>290.2</v>
      </c>
      <c r="AP204" s="6">
        <v>11315.68</v>
      </c>
      <c r="AQ204" s="5">
        <v>8434.18</v>
      </c>
      <c r="AR204" s="10">
        <v>75</v>
      </c>
      <c r="AS204" s="9">
        <f t="shared" si="33"/>
        <v>29.31</v>
      </c>
      <c r="AT204" s="8">
        <v>2</v>
      </c>
      <c r="AU204" s="7">
        <v>22</v>
      </c>
      <c r="AV204" s="7">
        <v>6</v>
      </c>
      <c r="AW204" s="6">
        <v>45</v>
      </c>
      <c r="AX204" s="11">
        <v>16</v>
      </c>
      <c r="AY204" s="10">
        <v>25634.02</v>
      </c>
      <c r="AZ204" s="9">
        <f t="shared" si="34"/>
        <v>92.06</v>
      </c>
      <c r="BA204" s="8">
        <v>195.05</v>
      </c>
      <c r="BB204" s="7">
        <v>3934.15</v>
      </c>
      <c r="BC204" s="7">
        <v>829.26</v>
      </c>
      <c r="BD204" s="6">
        <v>20675.560000000001</v>
      </c>
      <c r="BE204" s="5">
        <v>3104.89</v>
      </c>
      <c r="BF204" s="10">
        <v>10</v>
      </c>
      <c r="BG204" s="9">
        <f t="shared" si="35"/>
        <v>-61.54</v>
      </c>
      <c r="BH204" s="8">
        <v>0</v>
      </c>
      <c r="BI204" s="7">
        <v>3</v>
      </c>
      <c r="BJ204" s="7">
        <v>2</v>
      </c>
      <c r="BK204" s="6">
        <v>5</v>
      </c>
      <c r="BL204" s="11">
        <v>1</v>
      </c>
      <c r="BM204" s="10">
        <v>5564.59</v>
      </c>
      <c r="BN204" s="9">
        <f t="shared" si="36"/>
        <v>-37.76</v>
      </c>
      <c r="BO204" s="8">
        <v>0</v>
      </c>
      <c r="BP204" s="7">
        <v>1746.49</v>
      </c>
      <c r="BQ204" s="7">
        <v>287.7</v>
      </c>
      <c r="BR204" s="6">
        <v>3530.4</v>
      </c>
      <c r="BS204" s="5">
        <v>1458.79</v>
      </c>
      <c r="BT204" s="10">
        <v>10</v>
      </c>
      <c r="BU204" s="9">
        <f t="shared" si="37"/>
        <v>-28.57</v>
      </c>
      <c r="BV204" s="8">
        <v>0</v>
      </c>
      <c r="BW204" s="7">
        <v>4</v>
      </c>
      <c r="BX204" s="7">
        <v>1</v>
      </c>
      <c r="BY204" s="6">
        <v>5</v>
      </c>
      <c r="BZ204" s="11">
        <v>3</v>
      </c>
      <c r="CA204" s="10">
        <v>3699.99</v>
      </c>
      <c r="CB204" s="9">
        <f t="shared" si="38"/>
        <v>-32.450000000000003</v>
      </c>
      <c r="CC204" s="8">
        <v>0</v>
      </c>
      <c r="CD204" s="7">
        <v>1966.21</v>
      </c>
      <c r="CE204" s="7">
        <v>166.82</v>
      </c>
      <c r="CF204" s="6">
        <v>1566.96</v>
      </c>
      <c r="CG204" s="5">
        <v>1799.39</v>
      </c>
      <c r="CH204" s="10">
        <v>393</v>
      </c>
      <c r="CI204" s="9">
        <f t="shared" si="39"/>
        <v>9.4700000000000006</v>
      </c>
      <c r="CJ204" s="8">
        <v>39</v>
      </c>
      <c r="CK204" s="7">
        <v>160</v>
      </c>
      <c r="CL204" s="7">
        <v>40</v>
      </c>
      <c r="CM204" s="6">
        <v>153</v>
      </c>
      <c r="CN204" s="11">
        <v>121</v>
      </c>
      <c r="CO204" s="10">
        <v>99910.81</v>
      </c>
      <c r="CP204" s="9">
        <f t="shared" si="40"/>
        <v>9.61</v>
      </c>
      <c r="CQ204" s="8">
        <v>6527.88</v>
      </c>
      <c r="CR204" s="7">
        <v>41271.949999999997</v>
      </c>
      <c r="CS204" s="7">
        <v>11270.39</v>
      </c>
      <c r="CT204" s="6">
        <v>40762.35</v>
      </c>
      <c r="CU204" s="5">
        <v>30079.8</v>
      </c>
    </row>
    <row r="205" spans="1:99" ht="25.5" customHeight="1" x14ac:dyDescent="0.2">
      <c r="A205" s="137">
        <v>45444</v>
      </c>
      <c r="B205" s="10">
        <v>1213</v>
      </c>
      <c r="C205" s="9">
        <f t="shared" si="41"/>
        <v>1.93</v>
      </c>
      <c r="D205" s="8">
        <v>522</v>
      </c>
      <c r="E205" s="7">
        <v>423</v>
      </c>
      <c r="F205" s="7">
        <v>182</v>
      </c>
      <c r="G205" s="6">
        <v>85</v>
      </c>
      <c r="H205" s="11">
        <v>242</v>
      </c>
      <c r="I205" s="10">
        <v>145973.66</v>
      </c>
      <c r="J205" s="9">
        <f t="shared" si="28"/>
        <v>4.5599999999999996</v>
      </c>
      <c r="K205" s="8">
        <v>64765.79</v>
      </c>
      <c r="L205" s="7">
        <v>52765.37</v>
      </c>
      <c r="M205" s="7">
        <v>18001.72</v>
      </c>
      <c r="N205" s="6">
        <v>10122.299999999999</v>
      </c>
      <c r="O205" s="5">
        <v>35082.129999999997</v>
      </c>
      <c r="P205" s="10">
        <v>6136</v>
      </c>
      <c r="Q205" s="9">
        <f t="shared" si="29"/>
        <v>6.56</v>
      </c>
      <c r="R205" s="8">
        <v>2614</v>
      </c>
      <c r="S205" s="7">
        <v>1534</v>
      </c>
      <c r="T205" s="7">
        <v>1697</v>
      </c>
      <c r="U205" s="6">
        <v>291</v>
      </c>
      <c r="V205" s="11">
        <v>-163</v>
      </c>
      <c r="W205" s="10">
        <v>260841.89</v>
      </c>
      <c r="X205" s="9">
        <f t="shared" si="30"/>
        <v>4.49</v>
      </c>
      <c r="Y205" s="8">
        <v>106393.46</v>
      </c>
      <c r="Z205" s="7">
        <v>67693</v>
      </c>
      <c r="AA205" s="7">
        <v>72101.179999999993</v>
      </c>
      <c r="AB205" s="6">
        <v>14654.25</v>
      </c>
      <c r="AC205" s="5">
        <v>-4408.18</v>
      </c>
      <c r="AD205" s="10">
        <v>125</v>
      </c>
      <c r="AE205" s="9">
        <f t="shared" si="31"/>
        <v>-10.07</v>
      </c>
      <c r="AF205" s="8">
        <v>9</v>
      </c>
      <c r="AG205" s="7">
        <v>45</v>
      </c>
      <c r="AH205" s="7">
        <v>6</v>
      </c>
      <c r="AI205" s="6">
        <v>64</v>
      </c>
      <c r="AJ205" s="11">
        <v>40</v>
      </c>
      <c r="AK205" s="10">
        <v>20422.77</v>
      </c>
      <c r="AL205" s="9">
        <f t="shared" si="32"/>
        <v>-30.9</v>
      </c>
      <c r="AM205" s="8">
        <v>1062.31</v>
      </c>
      <c r="AN205" s="7">
        <v>6224.27</v>
      </c>
      <c r="AO205" s="7">
        <v>1033.3599999999999</v>
      </c>
      <c r="AP205" s="6">
        <v>12004.72</v>
      </c>
      <c r="AQ205" s="5">
        <v>5289.02</v>
      </c>
      <c r="AR205" s="10">
        <v>93</v>
      </c>
      <c r="AS205" s="9">
        <f t="shared" si="33"/>
        <v>16.25</v>
      </c>
      <c r="AT205" s="8">
        <v>4</v>
      </c>
      <c r="AU205" s="7">
        <v>19</v>
      </c>
      <c r="AV205" s="7">
        <v>8</v>
      </c>
      <c r="AW205" s="6">
        <v>62</v>
      </c>
      <c r="AX205" s="11">
        <v>11</v>
      </c>
      <c r="AY205" s="10">
        <v>18801.78</v>
      </c>
      <c r="AZ205" s="9">
        <f t="shared" si="34"/>
        <v>-7.27</v>
      </c>
      <c r="BA205" s="8">
        <v>559.22</v>
      </c>
      <c r="BB205" s="7">
        <v>2365.69</v>
      </c>
      <c r="BC205" s="7">
        <v>841.83</v>
      </c>
      <c r="BD205" s="6">
        <v>15035.04</v>
      </c>
      <c r="BE205" s="5">
        <v>1523.86</v>
      </c>
      <c r="BF205" s="10">
        <v>13</v>
      </c>
      <c r="BG205" s="9">
        <f t="shared" si="35"/>
        <v>-27.78</v>
      </c>
      <c r="BH205" s="8">
        <v>0</v>
      </c>
      <c r="BI205" s="7">
        <v>4</v>
      </c>
      <c r="BJ205" s="7">
        <v>0</v>
      </c>
      <c r="BK205" s="6">
        <v>9</v>
      </c>
      <c r="BL205" s="11">
        <v>4</v>
      </c>
      <c r="BM205" s="10">
        <v>12899.83</v>
      </c>
      <c r="BN205" s="9">
        <f t="shared" si="36"/>
        <v>238.93</v>
      </c>
      <c r="BO205" s="8">
        <v>0</v>
      </c>
      <c r="BP205" s="7">
        <v>772.31</v>
      </c>
      <c r="BQ205" s="7">
        <v>0</v>
      </c>
      <c r="BR205" s="6">
        <v>12127.52</v>
      </c>
      <c r="BS205" s="5">
        <v>772.31</v>
      </c>
      <c r="BT205" s="10">
        <v>15</v>
      </c>
      <c r="BU205" s="9">
        <f t="shared" si="37"/>
        <v>7.14</v>
      </c>
      <c r="BV205" s="8">
        <v>0</v>
      </c>
      <c r="BW205" s="7">
        <v>7</v>
      </c>
      <c r="BX205" s="7">
        <v>0</v>
      </c>
      <c r="BY205" s="6">
        <v>8</v>
      </c>
      <c r="BZ205" s="11">
        <v>7</v>
      </c>
      <c r="CA205" s="10">
        <v>16307.53</v>
      </c>
      <c r="CB205" s="9">
        <f t="shared" si="38"/>
        <v>100.45</v>
      </c>
      <c r="CC205" s="8">
        <v>0</v>
      </c>
      <c r="CD205" s="7">
        <v>2872.42</v>
      </c>
      <c r="CE205" s="7">
        <v>0</v>
      </c>
      <c r="CF205" s="6">
        <v>13435.11</v>
      </c>
      <c r="CG205" s="5">
        <v>2872.42</v>
      </c>
      <c r="CH205" s="10">
        <v>490</v>
      </c>
      <c r="CI205" s="9">
        <f t="shared" si="39"/>
        <v>2.2999999999999998</v>
      </c>
      <c r="CJ205" s="8">
        <v>51</v>
      </c>
      <c r="CK205" s="7">
        <v>175</v>
      </c>
      <c r="CL205" s="7">
        <v>56</v>
      </c>
      <c r="CM205" s="6">
        <v>207</v>
      </c>
      <c r="CN205" s="11">
        <v>120</v>
      </c>
      <c r="CO205" s="10">
        <v>121166.96</v>
      </c>
      <c r="CP205" s="9">
        <f t="shared" si="40"/>
        <v>-0.26</v>
      </c>
      <c r="CQ205" s="8">
        <v>9395.5499999999993</v>
      </c>
      <c r="CR205" s="7">
        <v>42407.99</v>
      </c>
      <c r="CS205" s="7">
        <v>10736.7</v>
      </c>
      <c r="CT205" s="6">
        <v>58410.1</v>
      </c>
      <c r="CU205" s="5">
        <v>31887.91</v>
      </c>
    </row>
    <row r="206" spans="1:99" ht="25.5" customHeight="1" x14ac:dyDescent="0.2">
      <c r="A206" s="137">
        <v>45474</v>
      </c>
      <c r="B206" s="10">
        <v>1284</v>
      </c>
      <c r="C206" s="9">
        <f t="shared" si="41"/>
        <v>15.68</v>
      </c>
      <c r="D206" s="8">
        <v>568</v>
      </c>
      <c r="E206" s="7">
        <v>433</v>
      </c>
      <c r="F206" s="7">
        <v>197</v>
      </c>
      <c r="G206" s="6">
        <v>86</v>
      </c>
      <c r="H206" s="11">
        <v>236</v>
      </c>
      <c r="I206" s="10">
        <v>152717.32</v>
      </c>
      <c r="J206" s="9">
        <f t="shared" si="28"/>
        <v>13.57</v>
      </c>
      <c r="K206" s="8">
        <v>65431.65</v>
      </c>
      <c r="L206" s="7">
        <v>55532.61</v>
      </c>
      <c r="M206" s="7">
        <v>21800.39</v>
      </c>
      <c r="N206" s="6">
        <v>9952.67</v>
      </c>
      <c r="O206" s="5">
        <v>33732.22</v>
      </c>
      <c r="P206" s="10">
        <v>6559</v>
      </c>
      <c r="Q206" s="9">
        <f t="shared" si="29"/>
        <v>9.0399999999999991</v>
      </c>
      <c r="R206" s="8">
        <v>2918</v>
      </c>
      <c r="S206" s="7">
        <v>1616</v>
      </c>
      <c r="T206" s="7">
        <v>1727</v>
      </c>
      <c r="U206" s="6">
        <v>298</v>
      </c>
      <c r="V206" s="11">
        <v>-111</v>
      </c>
      <c r="W206" s="10">
        <v>284243.64</v>
      </c>
      <c r="X206" s="9">
        <f t="shared" si="30"/>
        <v>8.4</v>
      </c>
      <c r="Y206" s="8">
        <v>119050.36</v>
      </c>
      <c r="Z206" s="7">
        <v>72899.41</v>
      </c>
      <c r="AA206" s="7">
        <v>76392.600000000006</v>
      </c>
      <c r="AB206" s="6">
        <v>15901.27</v>
      </c>
      <c r="AC206" s="5">
        <v>-3493.19</v>
      </c>
      <c r="AD206" s="10">
        <v>123</v>
      </c>
      <c r="AE206" s="9">
        <f t="shared" si="31"/>
        <v>16.04</v>
      </c>
      <c r="AF206" s="8">
        <v>14</v>
      </c>
      <c r="AG206" s="7">
        <v>60</v>
      </c>
      <c r="AH206" s="7">
        <v>4</v>
      </c>
      <c r="AI206" s="6">
        <v>44</v>
      </c>
      <c r="AJ206" s="11">
        <v>57</v>
      </c>
      <c r="AK206" s="10">
        <v>25645.73</v>
      </c>
      <c r="AL206" s="9">
        <f t="shared" si="32"/>
        <v>11.93</v>
      </c>
      <c r="AM206" s="8">
        <v>2722.72</v>
      </c>
      <c r="AN206" s="7">
        <v>12016</v>
      </c>
      <c r="AO206" s="7">
        <v>338.54</v>
      </c>
      <c r="AP206" s="6">
        <v>10176.4</v>
      </c>
      <c r="AQ206" s="5">
        <v>12069.53</v>
      </c>
      <c r="AR206" s="10">
        <v>66</v>
      </c>
      <c r="AS206" s="9">
        <f t="shared" si="33"/>
        <v>-18.52</v>
      </c>
      <c r="AT206" s="8">
        <v>7</v>
      </c>
      <c r="AU206" s="7">
        <v>20</v>
      </c>
      <c r="AV206" s="7">
        <v>3</v>
      </c>
      <c r="AW206" s="6">
        <v>36</v>
      </c>
      <c r="AX206" s="11">
        <v>17</v>
      </c>
      <c r="AY206" s="10">
        <v>14225.78</v>
      </c>
      <c r="AZ206" s="9">
        <f t="shared" si="34"/>
        <v>-41.33</v>
      </c>
      <c r="BA206" s="8">
        <v>826.17</v>
      </c>
      <c r="BB206" s="7">
        <v>3997.93</v>
      </c>
      <c r="BC206" s="7">
        <v>861.85</v>
      </c>
      <c r="BD206" s="6">
        <v>8539.83</v>
      </c>
      <c r="BE206" s="5">
        <v>3136.08</v>
      </c>
      <c r="BF206" s="10">
        <v>16</v>
      </c>
      <c r="BG206" s="9">
        <f t="shared" si="35"/>
        <v>-15.79</v>
      </c>
      <c r="BH206" s="8">
        <v>1</v>
      </c>
      <c r="BI206" s="7">
        <v>5</v>
      </c>
      <c r="BJ206" s="7">
        <v>1</v>
      </c>
      <c r="BK206" s="6">
        <v>9</v>
      </c>
      <c r="BL206" s="11">
        <v>4</v>
      </c>
      <c r="BM206" s="10">
        <v>10933.62</v>
      </c>
      <c r="BN206" s="9">
        <f t="shared" si="36"/>
        <v>114.04</v>
      </c>
      <c r="BO206" s="8">
        <v>77.099999999999994</v>
      </c>
      <c r="BP206" s="7">
        <v>4290.28</v>
      </c>
      <c r="BQ206" s="7">
        <v>37.22</v>
      </c>
      <c r="BR206" s="6">
        <v>6529.02</v>
      </c>
      <c r="BS206" s="5">
        <v>4253.0600000000004</v>
      </c>
      <c r="BT206" s="10">
        <v>13</v>
      </c>
      <c r="BU206" s="9">
        <f t="shared" si="37"/>
        <v>44.44</v>
      </c>
      <c r="BV206" s="8">
        <v>0</v>
      </c>
      <c r="BW206" s="7">
        <v>4</v>
      </c>
      <c r="BX206" s="7">
        <v>0</v>
      </c>
      <c r="BY206" s="6">
        <v>9</v>
      </c>
      <c r="BZ206" s="11">
        <v>4</v>
      </c>
      <c r="CA206" s="10">
        <v>5301.88</v>
      </c>
      <c r="CB206" s="9">
        <f t="shared" si="38"/>
        <v>-74.87</v>
      </c>
      <c r="CC206" s="8">
        <v>0</v>
      </c>
      <c r="CD206" s="7">
        <v>804.33</v>
      </c>
      <c r="CE206" s="7">
        <v>0</v>
      </c>
      <c r="CF206" s="6">
        <v>4497.55</v>
      </c>
      <c r="CG206" s="5">
        <v>804.33</v>
      </c>
      <c r="CH206" s="10">
        <v>478</v>
      </c>
      <c r="CI206" s="9">
        <f t="shared" si="39"/>
        <v>21.94</v>
      </c>
      <c r="CJ206" s="8">
        <v>49</v>
      </c>
      <c r="CK206" s="7">
        <v>171</v>
      </c>
      <c r="CL206" s="7">
        <v>59</v>
      </c>
      <c r="CM206" s="6">
        <v>198</v>
      </c>
      <c r="CN206" s="11">
        <v>113</v>
      </c>
      <c r="CO206" s="10">
        <v>121980.37</v>
      </c>
      <c r="CP206" s="9">
        <f t="shared" si="40"/>
        <v>14.92</v>
      </c>
      <c r="CQ206" s="8">
        <v>10524.69</v>
      </c>
      <c r="CR206" s="7">
        <v>41597.24</v>
      </c>
      <c r="CS206" s="7">
        <v>12445.74</v>
      </c>
      <c r="CT206" s="6">
        <v>57297.760000000002</v>
      </c>
      <c r="CU206" s="5">
        <v>29266.44</v>
      </c>
    </row>
    <row r="207" spans="1:99" ht="25.5" customHeight="1" x14ac:dyDescent="0.2">
      <c r="A207" s="137">
        <v>45505</v>
      </c>
      <c r="B207" s="10">
        <v>1180</v>
      </c>
      <c r="C207" s="9">
        <f t="shared" si="41"/>
        <v>13.79</v>
      </c>
      <c r="D207" s="8">
        <v>572</v>
      </c>
      <c r="E207" s="7">
        <v>370</v>
      </c>
      <c r="F207" s="7">
        <v>167</v>
      </c>
      <c r="G207" s="6">
        <v>69</v>
      </c>
      <c r="H207" s="11">
        <v>204</v>
      </c>
      <c r="I207" s="10">
        <v>145141.47</v>
      </c>
      <c r="J207" s="9">
        <f t="shared" si="28"/>
        <v>16.010000000000002</v>
      </c>
      <c r="K207" s="8">
        <v>66507.27</v>
      </c>
      <c r="L207" s="7">
        <v>48411.05</v>
      </c>
      <c r="M207" s="7">
        <v>18507.52</v>
      </c>
      <c r="N207" s="6">
        <v>11467.23</v>
      </c>
      <c r="O207" s="5">
        <v>30100.04</v>
      </c>
      <c r="P207" s="10">
        <v>5985</v>
      </c>
      <c r="Q207" s="9">
        <f t="shared" si="29"/>
        <v>6.61</v>
      </c>
      <c r="R207" s="8">
        <v>2426</v>
      </c>
      <c r="S207" s="7">
        <v>1662</v>
      </c>
      <c r="T207" s="7">
        <v>1579</v>
      </c>
      <c r="U207" s="6">
        <v>318</v>
      </c>
      <c r="V207" s="11">
        <v>83</v>
      </c>
      <c r="W207" s="10">
        <v>260270.68</v>
      </c>
      <c r="X207" s="9">
        <f t="shared" si="30"/>
        <v>8.42</v>
      </c>
      <c r="Y207" s="8">
        <v>97973.85</v>
      </c>
      <c r="Z207" s="7">
        <v>75045.509999999995</v>
      </c>
      <c r="AA207" s="7">
        <v>69950.78</v>
      </c>
      <c r="AB207" s="6">
        <v>17300.54</v>
      </c>
      <c r="AC207" s="5">
        <v>5094.7299999999996</v>
      </c>
      <c r="AD207" s="10">
        <v>138</v>
      </c>
      <c r="AE207" s="9">
        <f t="shared" si="31"/>
        <v>53.33</v>
      </c>
      <c r="AF207" s="8">
        <v>7</v>
      </c>
      <c r="AG207" s="7">
        <v>61</v>
      </c>
      <c r="AH207" s="7">
        <v>8</v>
      </c>
      <c r="AI207" s="6">
        <v>62</v>
      </c>
      <c r="AJ207" s="11">
        <v>53</v>
      </c>
      <c r="AK207" s="10">
        <v>39238.400000000001</v>
      </c>
      <c r="AL207" s="9">
        <f t="shared" si="32"/>
        <v>136.22</v>
      </c>
      <c r="AM207" s="8">
        <v>844.43</v>
      </c>
      <c r="AN207" s="7">
        <v>10351.68</v>
      </c>
      <c r="AO207" s="7">
        <v>1070.74</v>
      </c>
      <c r="AP207" s="6">
        <v>26971.55</v>
      </c>
      <c r="AQ207" s="5">
        <v>9280.94</v>
      </c>
      <c r="AR207" s="10">
        <v>80</v>
      </c>
      <c r="AS207" s="9">
        <f t="shared" si="33"/>
        <v>15.94</v>
      </c>
      <c r="AT207" s="8">
        <v>4</v>
      </c>
      <c r="AU207" s="7">
        <v>26</v>
      </c>
      <c r="AV207" s="7">
        <v>3</v>
      </c>
      <c r="AW207" s="6">
        <v>46</v>
      </c>
      <c r="AX207" s="11">
        <v>24</v>
      </c>
      <c r="AY207" s="10">
        <v>16861.5</v>
      </c>
      <c r="AZ207" s="9">
        <f t="shared" si="34"/>
        <v>-9.0399999999999991</v>
      </c>
      <c r="BA207" s="8">
        <v>1063.72</v>
      </c>
      <c r="BB207" s="7">
        <v>5518.38</v>
      </c>
      <c r="BC207" s="7">
        <v>811.04</v>
      </c>
      <c r="BD207" s="6">
        <v>9267.7900000000009</v>
      </c>
      <c r="BE207" s="5">
        <v>4907.91</v>
      </c>
      <c r="BF207" s="10">
        <v>16</v>
      </c>
      <c r="BG207" s="9">
        <f t="shared" si="35"/>
        <v>128.57</v>
      </c>
      <c r="BH207" s="8">
        <v>2</v>
      </c>
      <c r="BI207" s="7">
        <v>4</v>
      </c>
      <c r="BJ207" s="7">
        <v>1</v>
      </c>
      <c r="BK207" s="6">
        <v>9</v>
      </c>
      <c r="BL207" s="11">
        <v>3</v>
      </c>
      <c r="BM207" s="10">
        <v>5981.55</v>
      </c>
      <c r="BN207" s="9">
        <f t="shared" si="36"/>
        <v>233.2</v>
      </c>
      <c r="BO207" s="8">
        <v>241.41</v>
      </c>
      <c r="BP207" s="7">
        <v>743.32</v>
      </c>
      <c r="BQ207" s="7">
        <v>99.18</v>
      </c>
      <c r="BR207" s="6">
        <v>4897.6400000000003</v>
      </c>
      <c r="BS207" s="5">
        <v>644.14</v>
      </c>
      <c r="BT207" s="10">
        <v>14</v>
      </c>
      <c r="BU207" s="9">
        <f t="shared" si="37"/>
        <v>16.670000000000002</v>
      </c>
      <c r="BV207" s="8">
        <v>0</v>
      </c>
      <c r="BW207" s="7">
        <v>5</v>
      </c>
      <c r="BX207" s="7">
        <v>1</v>
      </c>
      <c r="BY207" s="6">
        <v>8</v>
      </c>
      <c r="BZ207" s="11">
        <v>4</v>
      </c>
      <c r="CA207" s="10">
        <v>5497.44</v>
      </c>
      <c r="CB207" s="9">
        <f t="shared" si="38"/>
        <v>39.86</v>
      </c>
      <c r="CC207" s="8">
        <v>0</v>
      </c>
      <c r="CD207" s="7">
        <v>917.8</v>
      </c>
      <c r="CE207" s="7">
        <v>76.59</v>
      </c>
      <c r="CF207" s="6">
        <v>4503.05</v>
      </c>
      <c r="CG207" s="5">
        <v>841.21</v>
      </c>
      <c r="CH207" s="10">
        <v>419</v>
      </c>
      <c r="CI207" s="9">
        <f t="shared" si="39"/>
        <v>0.72</v>
      </c>
      <c r="CJ207" s="8">
        <v>35</v>
      </c>
      <c r="CK207" s="7">
        <v>158</v>
      </c>
      <c r="CL207" s="7">
        <v>57</v>
      </c>
      <c r="CM207" s="6">
        <v>168</v>
      </c>
      <c r="CN207" s="11">
        <v>102</v>
      </c>
      <c r="CO207" s="10">
        <v>99625.18</v>
      </c>
      <c r="CP207" s="9">
        <f t="shared" si="40"/>
        <v>-4.75</v>
      </c>
      <c r="CQ207" s="8">
        <v>7471.12</v>
      </c>
      <c r="CR207" s="7">
        <v>42936.78</v>
      </c>
      <c r="CS207" s="7">
        <v>10757.21</v>
      </c>
      <c r="CT207" s="6">
        <v>37814.589999999997</v>
      </c>
      <c r="CU207" s="5">
        <v>32825.050000000003</v>
      </c>
    </row>
    <row r="208" spans="1:99" ht="25.5" customHeight="1" x14ac:dyDescent="0.2">
      <c r="A208" s="137">
        <v>45536</v>
      </c>
      <c r="B208" s="10">
        <v>1267</v>
      </c>
      <c r="C208" s="9">
        <f t="shared" si="41"/>
        <v>6.47</v>
      </c>
      <c r="D208" s="8">
        <v>548</v>
      </c>
      <c r="E208" s="7">
        <v>435</v>
      </c>
      <c r="F208" s="7">
        <v>200</v>
      </c>
      <c r="G208" s="6">
        <v>82</v>
      </c>
      <c r="H208" s="11">
        <v>237</v>
      </c>
      <c r="I208" s="10">
        <v>163856.25</v>
      </c>
      <c r="J208" s="9">
        <f t="shared" si="28"/>
        <v>4.87</v>
      </c>
      <c r="K208" s="8">
        <v>61884.84</v>
      </c>
      <c r="L208" s="7">
        <v>62777.94</v>
      </c>
      <c r="M208" s="7">
        <v>23156.86</v>
      </c>
      <c r="N208" s="6">
        <v>15833.02</v>
      </c>
      <c r="O208" s="5">
        <v>39824.67</v>
      </c>
      <c r="P208" s="10">
        <v>6134</v>
      </c>
      <c r="Q208" s="9">
        <f t="shared" si="29"/>
        <v>4.78</v>
      </c>
      <c r="R208" s="8">
        <v>2499</v>
      </c>
      <c r="S208" s="7">
        <v>1633</v>
      </c>
      <c r="T208" s="7">
        <v>1676</v>
      </c>
      <c r="U208" s="6">
        <v>325</v>
      </c>
      <c r="V208" s="11">
        <v>-43</v>
      </c>
      <c r="W208" s="10">
        <v>270852.05</v>
      </c>
      <c r="X208" s="9">
        <f t="shared" si="30"/>
        <v>5.79</v>
      </c>
      <c r="Y208" s="8">
        <v>103824.22</v>
      </c>
      <c r="Z208" s="7">
        <v>77326.460000000006</v>
      </c>
      <c r="AA208" s="7">
        <v>73485.02</v>
      </c>
      <c r="AB208" s="6">
        <v>16148.64</v>
      </c>
      <c r="AC208" s="5">
        <v>3841.44</v>
      </c>
      <c r="AD208" s="10">
        <v>140</v>
      </c>
      <c r="AE208" s="9">
        <f t="shared" si="31"/>
        <v>-16.670000000000002</v>
      </c>
      <c r="AF208" s="8">
        <v>12</v>
      </c>
      <c r="AG208" s="7">
        <v>65</v>
      </c>
      <c r="AH208" s="7">
        <v>10</v>
      </c>
      <c r="AI208" s="6">
        <v>53</v>
      </c>
      <c r="AJ208" s="11">
        <v>55</v>
      </c>
      <c r="AK208" s="10">
        <v>25482.74</v>
      </c>
      <c r="AL208" s="9">
        <f t="shared" si="32"/>
        <v>-30.99</v>
      </c>
      <c r="AM208" s="8">
        <v>1225.1400000000001</v>
      </c>
      <c r="AN208" s="7">
        <v>9885.89</v>
      </c>
      <c r="AO208" s="7">
        <v>1763.27</v>
      </c>
      <c r="AP208" s="6">
        <v>12608.44</v>
      </c>
      <c r="AQ208" s="5">
        <v>8122.62</v>
      </c>
      <c r="AR208" s="10">
        <v>83</v>
      </c>
      <c r="AS208" s="9">
        <f t="shared" si="33"/>
        <v>-13.54</v>
      </c>
      <c r="AT208" s="8">
        <v>2</v>
      </c>
      <c r="AU208" s="7">
        <v>29</v>
      </c>
      <c r="AV208" s="7">
        <v>0</v>
      </c>
      <c r="AW208" s="6">
        <v>52</v>
      </c>
      <c r="AX208" s="11">
        <v>29</v>
      </c>
      <c r="AY208" s="10">
        <v>18983.96</v>
      </c>
      <c r="AZ208" s="9">
        <f t="shared" si="34"/>
        <v>-40.49</v>
      </c>
      <c r="BA208" s="8">
        <v>208.31</v>
      </c>
      <c r="BB208" s="7">
        <v>4465.96</v>
      </c>
      <c r="BC208" s="7">
        <v>0</v>
      </c>
      <c r="BD208" s="6">
        <v>14309.69</v>
      </c>
      <c r="BE208" s="5">
        <v>4465.96</v>
      </c>
      <c r="BF208" s="10">
        <v>10</v>
      </c>
      <c r="BG208" s="9">
        <f t="shared" si="35"/>
        <v>-56.52</v>
      </c>
      <c r="BH208" s="8">
        <v>1</v>
      </c>
      <c r="BI208" s="7">
        <v>4</v>
      </c>
      <c r="BJ208" s="7">
        <v>1</v>
      </c>
      <c r="BK208" s="6">
        <v>4</v>
      </c>
      <c r="BL208" s="11">
        <v>3</v>
      </c>
      <c r="BM208" s="10">
        <v>1418.93</v>
      </c>
      <c r="BN208" s="9">
        <f t="shared" si="36"/>
        <v>-87.92</v>
      </c>
      <c r="BO208" s="8">
        <v>56.2</v>
      </c>
      <c r="BP208" s="7">
        <v>431.25</v>
      </c>
      <c r="BQ208" s="7">
        <v>99.26</v>
      </c>
      <c r="BR208" s="6">
        <v>832.22</v>
      </c>
      <c r="BS208" s="5">
        <v>331.99</v>
      </c>
      <c r="BT208" s="10">
        <v>16</v>
      </c>
      <c r="BU208" s="9">
        <f t="shared" si="37"/>
        <v>14.29</v>
      </c>
      <c r="BV208" s="8">
        <v>2</v>
      </c>
      <c r="BW208" s="7">
        <v>4</v>
      </c>
      <c r="BX208" s="7">
        <v>1</v>
      </c>
      <c r="BY208" s="6">
        <v>9</v>
      </c>
      <c r="BZ208" s="11">
        <v>3</v>
      </c>
      <c r="CA208" s="10">
        <v>4760.2700000000004</v>
      </c>
      <c r="CB208" s="9">
        <f t="shared" si="38"/>
        <v>-34.909999999999997</v>
      </c>
      <c r="CC208" s="8">
        <v>403.87</v>
      </c>
      <c r="CD208" s="7">
        <v>820.19</v>
      </c>
      <c r="CE208" s="7">
        <v>441.64</v>
      </c>
      <c r="CF208" s="6">
        <v>3094.57</v>
      </c>
      <c r="CG208" s="5">
        <v>378.55</v>
      </c>
      <c r="CH208" s="10">
        <v>538</v>
      </c>
      <c r="CI208" s="9">
        <f t="shared" si="39"/>
        <v>-2</v>
      </c>
      <c r="CJ208" s="8">
        <v>55</v>
      </c>
      <c r="CK208" s="7">
        <v>184</v>
      </c>
      <c r="CL208" s="7">
        <v>60</v>
      </c>
      <c r="CM208" s="6">
        <v>237</v>
      </c>
      <c r="CN208" s="11">
        <v>126</v>
      </c>
      <c r="CO208" s="10">
        <v>146262.17000000001</v>
      </c>
      <c r="CP208" s="9">
        <f t="shared" si="40"/>
        <v>-5.73</v>
      </c>
      <c r="CQ208" s="8">
        <v>9971.2900000000009</v>
      </c>
      <c r="CR208" s="7">
        <v>54136.88</v>
      </c>
      <c r="CS208" s="7">
        <v>10480.75</v>
      </c>
      <c r="CT208" s="6">
        <v>71210.289999999994</v>
      </c>
      <c r="CU208" s="5">
        <v>44119.09</v>
      </c>
    </row>
    <row r="209" spans="1:99" ht="25.5" customHeight="1" x14ac:dyDescent="0.2">
      <c r="A209" s="137">
        <v>45566</v>
      </c>
      <c r="B209" s="10">
        <v>1189</v>
      </c>
      <c r="C209" s="9">
        <f t="shared" si="41"/>
        <v>13.89</v>
      </c>
      <c r="D209" s="8">
        <v>511</v>
      </c>
      <c r="E209" s="7">
        <v>421</v>
      </c>
      <c r="F209" s="7">
        <v>182</v>
      </c>
      <c r="G209" s="6">
        <v>73</v>
      </c>
      <c r="H209" s="11">
        <v>240</v>
      </c>
      <c r="I209" s="10">
        <v>141268.20000000001</v>
      </c>
      <c r="J209" s="9">
        <f t="shared" si="28"/>
        <v>14.15</v>
      </c>
      <c r="K209" s="8">
        <v>55967.65</v>
      </c>
      <c r="L209" s="7">
        <v>55227.12</v>
      </c>
      <c r="M209" s="7">
        <v>18931.7</v>
      </c>
      <c r="N209" s="6">
        <v>10615.92</v>
      </c>
      <c r="O209" s="5">
        <v>36685.050000000003</v>
      </c>
      <c r="P209" s="10">
        <v>6090</v>
      </c>
      <c r="Q209" s="9">
        <f t="shared" si="29"/>
        <v>2.63</v>
      </c>
      <c r="R209" s="8">
        <v>2626</v>
      </c>
      <c r="S209" s="7">
        <v>1656</v>
      </c>
      <c r="T209" s="7">
        <v>1496</v>
      </c>
      <c r="U209" s="6">
        <v>312</v>
      </c>
      <c r="V209" s="11">
        <v>160</v>
      </c>
      <c r="W209" s="10">
        <v>253528.61</v>
      </c>
      <c r="X209" s="9">
        <f t="shared" si="30"/>
        <v>1.73</v>
      </c>
      <c r="Y209" s="8">
        <v>98822.22</v>
      </c>
      <c r="Z209" s="7">
        <v>74469.63</v>
      </c>
      <c r="AA209" s="7">
        <v>63457.25</v>
      </c>
      <c r="AB209" s="6">
        <v>16779.509999999998</v>
      </c>
      <c r="AC209" s="5">
        <v>11012.38</v>
      </c>
      <c r="AD209" s="10">
        <v>104</v>
      </c>
      <c r="AE209" s="9">
        <f t="shared" si="31"/>
        <v>-24.09</v>
      </c>
      <c r="AF209" s="8">
        <v>10</v>
      </c>
      <c r="AG209" s="7">
        <v>45</v>
      </c>
      <c r="AH209" s="7">
        <v>8</v>
      </c>
      <c r="AI209" s="6">
        <v>40</v>
      </c>
      <c r="AJ209" s="11">
        <v>38</v>
      </c>
      <c r="AK209" s="10">
        <v>16301.1</v>
      </c>
      <c r="AL209" s="9">
        <f t="shared" si="32"/>
        <v>-25.09</v>
      </c>
      <c r="AM209" s="8">
        <v>911.29</v>
      </c>
      <c r="AN209" s="7">
        <v>6629.03</v>
      </c>
      <c r="AO209" s="7">
        <v>999.25</v>
      </c>
      <c r="AP209" s="6">
        <v>7311.07</v>
      </c>
      <c r="AQ209" s="5">
        <v>6080.24</v>
      </c>
      <c r="AR209" s="10">
        <v>85</v>
      </c>
      <c r="AS209" s="9">
        <f t="shared" si="33"/>
        <v>23.19</v>
      </c>
      <c r="AT209" s="8">
        <v>2</v>
      </c>
      <c r="AU209" s="7">
        <v>21</v>
      </c>
      <c r="AV209" s="7">
        <v>6</v>
      </c>
      <c r="AW209" s="6">
        <v>56</v>
      </c>
      <c r="AX209" s="11">
        <v>15</v>
      </c>
      <c r="AY209" s="10">
        <v>27891.13</v>
      </c>
      <c r="AZ209" s="9">
        <f t="shared" si="34"/>
        <v>90.73</v>
      </c>
      <c r="BA209" s="8">
        <v>412.65</v>
      </c>
      <c r="BB209" s="7">
        <v>4106.84</v>
      </c>
      <c r="BC209" s="7">
        <v>981.14</v>
      </c>
      <c r="BD209" s="6">
        <v>22390.5</v>
      </c>
      <c r="BE209" s="5">
        <v>3125.7</v>
      </c>
      <c r="BF209" s="10">
        <v>8</v>
      </c>
      <c r="BG209" s="9">
        <f t="shared" si="35"/>
        <v>-42.86</v>
      </c>
      <c r="BH209" s="8">
        <v>1</v>
      </c>
      <c r="BI209" s="7">
        <v>3</v>
      </c>
      <c r="BJ209" s="7">
        <v>0</v>
      </c>
      <c r="BK209" s="6">
        <v>4</v>
      </c>
      <c r="BL209" s="11">
        <v>3</v>
      </c>
      <c r="BM209" s="10">
        <v>1783.99</v>
      </c>
      <c r="BN209" s="9">
        <f t="shared" si="36"/>
        <v>-61.58</v>
      </c>
      <c r="BO209" s="8">
        <v>92.96</v>
      </c>
      <c r="BP209" s="7">
        <v>1084.25</v>
      </c>
      <c r="BQ209" s="7">
        <v>0</v>
      </c>
      <c r="BR209" s="6">
        <v>606.78</v>
      </c>
      <c r="BS209" s="5">
        <v>1084.25</v>
      </c>
      <c r="BT209" s="10">
        <v>13</v>
      </c>
      <c r="BU209" s="9">
        <f t="shared" si="37"/>
        <v>-7.14</v>
      </c>
      <c r="BV209" s="8">
        <v>1</v>
      </c>
      <c r="BW209" s="7">
        <v>5</v>
      </c>
      <c r="BX209" s="7">
        <v>1</v>
      </c>
      <c r="BY209" s="6">
        <v>6</v>
      </c>
      <c r="BZ209" s="11">
        <v>4</v>
      </c>
      <c r="CA209" s="10">
        <v>5963.17</v>
      </c>
      <c r="CB209" s="9">
        <f t="shared" si="38"/>
        <v>36.29</v>
      </c>
      <c r="CC209" s="8">
        <v>188.75</v>
      </c>
      <c r="CD209" s="7">
        <v>1188.74</v>
      </c>
      <c r="CE209" s="7">
        <v>291.97000000000003</v>
      </c>
      <c r="CF209" s="6">
        <v>4293.71</v>
      </c>
      <c r="CG209" s="5">
        <v>896.77</v>
      </c>
      <c r="CH209" s="10">
        <v>400</v>
      </c>
      <c r="CI209" s="9">
        <f t="shared" si="39"/>
        <v>-6.98</v>
      </c>
      <c r="CJ209" s="8">
        <v>49</v>
      </c>
      <c r="CK209" s="7">
        <v>152</v>
      </c>
      <c r="CL209" s="7">
        <v>54</v>
      </c>
      <c r="CM209" s="6">
        <v>143</v>
      </c>
      <c r="CN209" s="11">
        <v>100</v>
      </c>
      <c r="CO209" s="10">
        <v>97210.76</v>
      </c>
      <c r="CP209" s="9">
        <f t="shared" si="40"/>
        <v>-7.81</v>
      </c>
      <c r="CQ209" s="8">
        <v>8228.4</v>
      </c>
      <c r="CR209" s="7">
        <v>41460.29</v>
      </c>
      <c r="CS209" s="7">
        <v>11133.67</v>
      </c>
      <c r="CT209" s="6">
        <v>35829.97</v>
      </c>
      <c r="CU209" s="5">
        <v>30885.05</v>
      </c>
    </row>
    <row r="210" spans="1:99" ht="25.5" customHeight="1" x14ac:dyDescent="0.2">
      <c r="A210" s="137">
        <v>45597</v>
      </c>
      <c r="B210" s="10">
        <v>1248</v>
      </c>
      <c r="C210" s="9">
        <f t="shared" si="41"/>
        <v>9.57</v>
      </c>
      <c r="D210" s="8">
        <v>520</v>
      </c>
      <c r="E210" s="7">
        <v>434</v>
      </c>
      <c r="F210" s="7">
        <v>208</v>
      </c>
      <c r="G210" s="6">
        <v>81</v>
      </c>
      <c r="H210" s="11">
        <v>231</v>
      </c>
      <c r="I210" s="10">
        <v>160021.20000000001</v>
      </c>
      <c r="J210" s="9">
        <f t="shared" si="28"/>
        <v>21.54</v>
      </c>
      <c r="K210" s="8">
        <v>60427.95</v>
      </c>
      <c r="L210" s="7">
        <v>65364.6</v>
      </c>
      <c r="M210" s="7">
        <v>21738.93</v>
      </c>
      <c r="N210" s="6">
        <v>11922.76</v>
      </c>
      <c r="O210" s="5">
        <v>44192.63</v>
      </c>
      <c r="P210" s="10">
        <v>5742</v>
      </c>
      <c r="Q210" s="9">
        <f t="shared" si="29"/>
        <v>4.17</v>
      </c>
      <c r="R210" s="8">
        <v>2214</v>
      </c>
      <c r="S210" s="7">
        <v>1618</v>
      </c>
      <c r="T210" s="7">
        <v>1585</v>
      </c>
      <c r="U210" s="6">
        <v>325</v>
      </c>
      <c r="V210" s="11">
        <v>33</v>
      </c>
      <c r="W210" s="10">
        <v>249826.91</v>
      </c>
      <c r="X210" s="9">
        <f t="shared" si="30"/>
        <v>4.33</v>
      </c>
      <c r="Y210" s="8">
        <v>89517.33</v>
      </c>
      <c r="Z210" s="7">
        <v>74449.05</v>
      </c>
      <c r="AA210" s="7">
        <v>69273.440000000002</v>
      </c>
      <c r="AB210" s="6">
        <v>16587.09</v>
      </c>
      <c r="AC210" s="5">
        <v>5175.6099999999997</v>
      </c>
      <c r="AD210" s="10">
        <v>117</v>
      </c>
      <c r="AE210" s="9">
        <f t="shared" si="31"/>
        <v>-13.33</v>
      </c>
      <c r="AF210" s="8">
        <v>9</v>
      </c>
      <c r="AG210" s="7">
        <v>44</v>
      </c>
      <c r="AH210" s="7">
        <v>8</v>
      </c>
      <c r="AI210" s="6">
        <v>56</v>
      </c>
      <c r="AJ210" s="11">
        <v>36</v>
      </c>
      <c r="AK210" s="10">
        <v>22177.360000000001</v>
      </c>
      <c r="AL210" s="9">
        <f t="shared" si="32"/>
        <v>-8.48</v>
      </c>
      <c r="AM210" s="8">
        <v>673.99</v>
      </c>
      <c r="AN210" s="7">
        <v>6607.65</v>
      </c>
      <c r="AO210" s="7">
        <v>877.91</v>
      </c>
      <c r="AP210" s="6">
        <v>14017.81</v>
      </c>
      <c r="AQ210" s="5">
        <v>5729.74</v>
      </c>
      <c r="AR210" s="10">
        <v>91</v>
      </c>
      <c r="AS210" s="9">
        <f t="shared" si="33"/>
        <v>59.65</v>
      </c>
      <c r="AT210" s="8">
        <v>3</v>
      </c>
      <c r="AU210" s="7">
        <v>24</v>
      </c>
      <c r="AV210" s="7">
        <v>4</v>
      </c>
      <c r="AW210" s="6">
        <v>60</v>
      </c>
      <c r="AX210" s="11">
        <v>20</v>
      </c>
      <c r="AY210" s="10">
        <v>18176.39</v>
      </c>
      <c r="AZ210" s="9">
        <f t="shared" si="34"/>
        <v>-5.68</v>
      </c>
      <c r="BA210" s="8">
        <v>616.15</v>
      </c>
      <c r="BB210" s="7">
        <v>3512.77</v>
      </c>
      <c r="BC210" s="7">
        <v>867.74</v>
      </c>
      <c r="BD210" s="6">
        <v>13179.73</v>
      </c>
      <c r="BE210" s="5">
        <v>2645.03</v>
      </c>
      <c r="BF210" s="10">
        <v>28</v>
      </c>
      <c r="BG210" s="9">
        <f t="shared" si="35"/>
        <v>47.37</v>
      </c>
      <c r="BH210" s="8">
        <v>2</v>
      </c>
      <c r="BI210" s="7">
        <v>6</v>
      </c>
      <c r="BJ210" s="7">
        <v>1</v>
      </c>
      <c r="BK210" s="6">
        <v>18</v>
      </c>
      <c r="BL210" s="11">
        <v>5</v>
      </c>
      <c r="BM210" s="10">
        <v>5955.04</v>
      </c>
      <c r="BN210" s="9">
        <f t="shared" si="36"/>
        <v>0.1</v>
      </c>
      <c r="BO210" s="8">
        <v>314.05</v>
      </c>
      <c r="BP210" s="7">
        <v>1450.45</v>
      </c>
      <c r="BQ210" s="7">
        <v>371</v>
      </c>
      <c r="BR210" s="6">
        <v>3469.25</v>
      </c>
      <c r="BS210" s="5">
        <v>1079.45</v>
      </c>
      <c r="BT210" s="10">
        <v>11</v>
      </c>
      <c r="BU210" s="9">
        <f t="shared" si="37"/>
        <v>-8.33</v>
      </c>
      <c r="BV210" s="8">
        <v>1</v>
      </c>
      <c r="BW210" s="7">
        <v>3</v>
      </c>
      <c r="BX210" s="7">
        <v>1</v>
      </c>
      <c r="BY210" s="6">
        <v>5</v>
      </c>
      <c r="BZ210" s="11">
        <v>3</v>
      </c>
      <c r="CA210" s="10">
        <v>3832.9</v>
      </c>
      <c r="CB210" s="9">
        <f t="shared" si="38"/>
        <v>-29.87</v>
      </c>
      <c r="CC210" s="8">
        <v>221.88</v>
      </c>
      <c r="CD210" s="7">
        <v>859.32</v>
      </c>
      <c r="CE210" s="7">
        <v>263.22000000000003</v>
      </c>
      <c r="CF210" s="6">
        <v>2421.35</v>
      </c>
      <c r="CG210" s="5">
        <v>663.23</v>
      </c>
      <c r="CH210" s="10">
        <v>498</v>
      </c>
      <c r="CI210" s="9">
        <f t="shared" si="39"/>
        <v>18.850000000000001</v>
      </c>
      <c r="CJ210" s="8">
        <v>34</v>
      </c>
      <c r="CK210" s="7">
        <v>163</v>
      </c>
      <c r="CL210" s="7">
        <v>79</v>
      </c>
      <c r="CM210" s="6">
        <v>222</v>
      </c>
      <c r="CN210" s="11">
        <v>84</v>
      </c>
      <c r="CO210" s="10">
        <v>126994.05</v>
      </c>
      <c r="CP210" s="9">
        <f t="shared" si="40"/>
        <v>15.2</v>
      </c>
      <c r="CQ210" s="8">
        <v>5556.68</v>
      </c>
      <c r="CR210" s="7">
        <v>49593.84</v>
      </c>
      <c r="CS210" s="7">
        <v>14636.5</v>
      </c>
      <c r="CT210" s="6">
        <v>57207.03</v>
      </c>
      <c r="CU210" s="5">
        <v>34957.339999999997</v>
      </c>
    </row>
    <row r="211" spans="1:99" ht="25.5" customHeight="1" thickBot="1" x14ac:dyDescent="0.25">
      <c r="A211" s="139">
        <v>45627</v>
      </c>
      <c r="B211" s="24">
        <v>1520</v>
      </c>
      <c r="C211" s="23">
        <f t="shared" si="41"/>
        <v>14.2</v>
      </c>
      <c r="D211" s="22">
        <v>610</v>
      </c>
      <c r="E211" s="21">
        <v>583</v>
      </c>
      <c r="F211" s="21">
        <v>211</v>
      </c>
      <c r="G211" s="20">
        <v>115</v>
      </c>
      <c r="H211" s="25">
        <v>373</v>
      </c>
      <c r="I211" s="24">
        <v>182785.16</v>
      </c>
      <c r="J211" s="23">
        <f t="shared" si="28"/>
        <v>8.99</v>
      </c>
      <c r="K211" s="22">
        <v>72299.039999999994</v>
      </c>
      <c r="L211" s="21">
        <v>71763.3</v>
      </c>
      <c r="M211" s="21">
        <v>21879.37</v>
      </c>
      <c r="N211" s="20">
        <v>16565.47</v>
      </c>
      <c r="O211" s="19">
        <v>50161.91</v>
      </c>
      <c r="P211" s="24">
        <v>6452</v>
      </c>
      <c r="Q211" s="23">
        <f t="shared" si="29"/>
        <v>2.92</v>
      </c>
      <c r="R211" s="22">
        <v>2430</v>
      </c>
      <c r="S211" s="21">
        <v>1939</v>
      </c>
      <c r="T211" s="21">
        <v>1713</v>
      </c>
      <c r="U211" s="20">
        <v>369</v>
      </c>
      <c r="V211" s="25">
        <v>226</v>
      </c>
      <c r="W211" s="24">
        <v>273676.64</v>
      </c>
      <c r="X211" s="23">
        <f t="shared" si="30"/>
        <v>1.51</v>
      </c>
      <c r="Y211" s="22">
        <v>95019.47</v>
      </c>
      <c r="Z211" s="21">
        <v>83648.210000000006</v>
      </c>
      <c r="AA211" s="21">
        <v>75919.78</v>
      </c>
      <c r="AB211" s="20">
        <v>19044.439999999999</v>
      </c>
      <c r="AC211" s="19">
        <v>7728.43</v>
      </c>
      <c r="AD211" s="24">
        <v>166</v>
      </c>
      <c r="AE211" s="23">
        <f t="shared" si="31"/>
        <v>2.4700000000000002</v>
      </c>
      <c r="AF211" s="22">
        <v>13</v>
      </c>
      <c r="AG211" s="21">
        <v>84</v>
      </c>
      <c r="AH211" s="21">
        <v>6</v>
      </c>
      <c r="AI211" s="20">
        <v>63</v>
      </c>
      <c r="AJ211" s="25">
        <v>78</v>
      </c>
      <c r="AK211" s="24">
        <v>33286.28</v>
      </c>
      <c r="AL211" s="23">
        <f t="shared" si="32"/>
        <v>13.59</v>
      </c>
      <c r="AM211" s="22">
        <v>1628.74</v>
      </c>
      <c r="AN211" s="21">
        <v>13501.89</v>
      </c>
      <c r="AO211" s="21">
        <v>484.05</v>
      </c>
      <c r="AP211" s="20">
        <v>17671.599999999999</v>
      </c>
      <c r="AQ211" s="19">
        <v>13017.84</v>
      </c>
      <c r="AR211" s="24">
        <v>79</v>
      </c>
      <c r="AS211" s="23">
        <f t="shared" si="33"/>
        <v>-10.23</v>
      </c>
      <c r="AT211" s="22">
        <v>3</v>
      </c>
      <c r="AU211" s="21">
        <v>18</v>
      </c>
      <c r="AV211" s="21">
        <v>4</v>
      </c>
      <c r="AW211" s="20">
        <v>54</v>
      </c>
      <c r="AX211" s="25">
        <v>14</v>
      </c>
      <c r="AY211" s="24">
        <v>20467.509999999998</v>
      </c>
      <c r="AZ211" s="23">
        <f t="shared" si="34"/>
        <v>-6.25</v>
      </c>
      <c r="BA211" s="22">
        <v>433.35</v>
      </c>
      <c r="BB211" s="21">
        <v>3423.36</v>
      </c>
      <c r="BC211" s="21">
        <v>610.12</v>
      </c>
      <c r="BD211" s="20">
        <v>16000.68</v>
      </c>
      <c r="BE211" s="19">
        <v>2813.24</v>
      </c>
      <c r="BF211" s="24">
        <v>20</v>
      </c>
      <c r="BG211" s="23">
        <f t="shared" si="35"/>
        <v>-33.33</v>
      </c>
      <c r="BH211" s="22">
        <v>0</v>
      </c>
      <c r="BI211" s="21">
        <v>6</v>
      </c>
      <c r="BJ211" s="21">
        <v>3</v>
      </c>
      <c r="BK211" s="20">
        <v>11</v>
      </c>
      <c r="BL211" s="25">
        <v>3</v>
      </c>
      <c r="BM211" s="24">
        <v>7380.46</v>
      </c>
      <c r="BN211" s="23">
        <f t="shared" si="36"/>
        <v>-46.42</v>
      </c>
      <c r="BO211" s="22">
        <v>0</v>
      </c>
      <c r="BP211" s="21">
        <v>1413.5</v>
      </c>
      <c r="BQ211" s="21">
        <v>407.44</v>
      </c>
      <c r="BR211" s="20">
        <v>5559.52</v>
      </c>
      <c r="BS211" s="19">
        <v>1006.06</v>
      </c>
      <c r="BT211" s="24">
        <v>16</v>
      </c>
      <c r="BU211" s="23">
        <f t="shared" si="37"/>
        <v>-11.11</v>
      </c>
      <c r="BV211" s="22">
        <v>1</v>
      </c>
      <c r="BW211" s="21">
        <v>7</v>
      </c>
      <c r="BX211" s="21">
        <v>1</v>
      </c>
      <c r="BY211" s="20">
        <v>7</v>
      </c>
      <c r="BZ211" s="25">
        <v>6</v>
      </c>
      <c r="CA211" s="24">
        <v>5643.24</v>
      </c>
      <c r="CB211" s="23">
        <f t="shared" si="38"/>
        <v>-24.91</v>
      </c>
      <c r="CC211" s="22">
        <v>99.17</v>
      </c>
      <c r="CD211" s="21">
        <v>2253.66</v>
      </c>
      <c r="CE211" s="21">
        <v>120.74</v>
      </c>
      <c r="CF211" s="20">
        <v>3169.67</v>
      </c>
      <c r="CG211" s="19">
        <v>2132.92</v>
      </c>
      <c r="CH211" s="24">
        <v>566</v>
      </c>
      <c r="CI211" s="23">
        <f t="shared" si="39"/>
        <v>3.85</v>
      </c>
      <c r="CJ211" s="22">
        <v>62</v>
      </c>
      <c r="CK211" s="21">
        <v>193</v>
      </c>
      <c r="CL211" s="21">
        <v>96</v>
      </c>
      <c r="CM211" s="20">
        <v>215</v>
      </c>
      <c r="CN211" s="25">
        <v>97</v>
      </c>
      <c r="CO211" s="24">
        <v>152417.42000000001</v>
      </c>
      <c r="CP211" s="23">
        <f t="shared" si="40"/>
        <v>4.8899999999999997</v>
      </c>
      <c r="CQ211" s="22">
        <v>12173.94</v>
      </c>
      <c r="CR211" s="21">
        <v>58068.66</v>
      </c>
      <c r="CS211" s="21">
        <v>17257.88</v>
      </c>
      <c r="CT211" s="20">
        <v>64916.94</v>
      </c>
      <c r="CU211" s="19">
        <v>40810.78</v>
      </c>
    </row>
    <row r="212" spans="1:99" ht="25.5" customHeight="1" x14ac:dyDescent="0.2">
      <c r="A212" s="136">
        <v>45658</v>
      </c>
      <c r="B212" s="80">
        <v>1002</v>
      </c>
      <c r="C212" s="79">
        <f t="shared" si="41"/>
        <v>4.05</v>
      </c>
      <c r="D212" s="78">
        <v>445</v>
      </c>
      <c r="E212" s="77">
        <v>364</v>
      </c>
      <c r="F212" s="77">
        <v>130</v>
      </c>
      <c r="G212" s="76">
        <v>62</v>
      </c>
      <c r="H212" s="81">
        <v>235</v>
      </c>
      <c r="I212" s="80">
        <v>118149.1</v>
      </c>
      <c r="J212" s="79">
        <f t="shared" si="28"/>
        <v>1.1100000000000001</v>
      </c>
      <c r="K212" s="78">
        <v>48608.19</v>
      </c>
      <c r="L212" s="77">
        <v>48913.120000000003</v>
      </c>
      <c r="M212" s="77">
        <v>14137.65</v>
      </c>
      <c r="N212" s="76">
        <v>6404.98</v>
      </c>
      <c r="O212" s="82">
        <v>34860.629999999997</v>
      </c>
      <c r="P212" s="80">
        <v>5487</v>
      </c>
      <c r="Q212" s="79">
        <f t="shared" si="29"/>
        <v>10.29</v>
      </c>
      <c r="R212" s="78">
        <v>2238</v>
      </c>
      <c r="S212" s="77">
        <v>1557</v>
      </c>
      <c r="T212" s="77">
        <v>1388</v>
      </c>
      <c r="U212" s="76">
        <v>304</v>
      </c>
      <c r="V212" s="81">
        <v>169</v>
      </c>
      <c r="W212" s="80">
        <v>243016.1</v>
      </c>
      <c r="X212" s="79">
        <f t="shared" si="30"/>
        <v>11.89</v>
      </c>
      <c r="Y212" s="78">
        <v>92444.800000000003</v>
      </c>
      <c r="Z212" s="77">
        <v>73117.350000000006</v>
      </c>
      <c r="AA212" s="77">
        <v>60736.71</v>
      </c>
      <c r="AB212" s="76">
        <v>16717.240000000002</v>
      </c>
      <c r="AC212" s="82">
        <v>12380.64</v>
      </c>
      <c r="AD212" s="80">
        <v>111</v>
      </c>
      <c r="AE212" s="79">
        <f t="shared" si="31"/>
        <v>16.84</v>
      </c>
      <c r="AF212" s="78">
        <v>4</v>
      </c>
      <c r="AG212" s="77">
        <v>57</v>
      </c>
      <c r="AH212" s="77">
        <v>10</v>
      </c>
      <c r="AI212" s="76">
        <v>40</v>
      </c>
      <c r="AJ212" s="81">
        <v>47</v>
      </c>
      <c r="AK212" s="80">
        <v>14184.79</v>
      </c>
      <c r="AL212" s="79">
        <f t="shared" si="32"/>
        <v>-12.27</v>
      </c>
      <c r="AM212" s="78">
        <v>394.73</v>
      </c>
      <c r="AN212" s="77">
        <v>7468.21</v>
      </c>
      <c r="AO212" s="77">
        <v>1126.8599999999999</v>
      </c>
      <c r="AP212" s="76">
        <v>5194.99</v>
      </c>
      <c r="AQ212" s="82">
        <v>6341.35</v>
      </c>
      <c r="AR212" s="80">
        <v>65</v>
      </c>
      <c r="AS212" s="79">
        <f t="shared" si="33"/>
        <v>-4.41</v>
      </c>
      <c r="AT212" s="78">
        <v>1</v>
      </c>
      <c r="AU212" s="77">
        <v>18</v>
      </c>
      <c r="AV212" s="77">
        <v>1</v>
      </c>
      <c r="AW212" s="76">
        <v>45</v>
      </c>
      <c r="AX212" s="81">
        <v>17</v>
      </c>
      <c r="AY212" s="80">
        <v>14943.4</v>
      </c>
      <c r="AZ212" s="79">
        <f t="shared" si="34"/>
        <v>0.17</v>
      </c>
      <c r="BA212" s="78">
        <v>73.28</v>
      </c>
      <c r="BB212" s="77">
        <v>2641.74</v>
      </c>
      <c r="BC212" s="77">
        <v>167.92</v>
      </c>
      <c r="BD212" s="76">
        <v>12060.46</v>
      </c>
      <c r="BE212" s="82">
        <v>2473.8200000000002</v>
      </c>
      <c r="BF212" s="80">
        <v>12</v>
      </c>
      <c r="BG212" s="79">
        <f t="shared" si="35"/>
        <v>71.430000000000007</v>
      </c>
      <c r="BH212" s="78">
        <v>2</v>
      </c>
      <c r="BI212" s="77">
        <v>4</v>
      </c>
      <c r="BJ212" s="77">
        <v>0</v>
      </c>
      <c r="BK212" s="76">
        <v>6</v>
      </c>
      <c r="BL212" s="81">
        <v>4</v>
      </c>
      <c r="BM212" s="80">
        <v>9780.5300000000007</v>
      </c>
      <c r="BN212" s="79">
        <f t="shared" si="36"/>
        <v>93.37</v>
      </c>
      <c r="BO212" s="78">
        <v>289.20999999999998</v>
      </c>
      <c r="BP212" s="77">
        <v>3326.02</v>
      </c>
      <c r="BQ212" s="77">
        <v>0</v>
      </c>
      <c r="BR212" s="76">
        <v>6165.3</v>
      </c>
      <c r="BS212" s="82">
        <v>3326.02</v>
      </c>
      <c r="BT212" s="80">
        <v>8</v>
      </c>
      <c r="BU212" s="79">
        <f t="shared" si="37"/>
        <v>-42.86</v>
      </c>
      <c r="BV212" s="78">
        <v>1</v>
      </c>
      <c r="BW212" s="77">
        <v>3</v>
      </c>
      <c r="BX212" s="77">
        <v>0</v>
      </c>
      <c r="BY212" s="76">
        <v>4</v>
      </c>
      <c r="BZ212" s="81">
        <v>3</v>
      </c>
      <c r="CA212" s="80">
        <v>1659.15</v>
      </c>
      <c r="CB212" s="79">
        <f t="shared" si="38"/>
        <v>-67.52</v>
      </c>
      <c r="CC212" s="78">
        <v>363.92</v>
      </c>
      <c r="CD212" s="77">
        <v>469.92</v>
      </c>
      <c r="CE212" s="77">
        <v>0</v>
      </c>
      <c r="CF212" s="76">
        <v>825.31</v>
      </c>
      <c r="CG212" s="82">
        <v>469.92</v>
      </c>
      <c r="CH212" s="80">
        <v>384</v>
      </c>
      <c r="CI212" s="79">
        <f t="shared" si="39"/>
        <v>-7.91</v>
      </c>
      <c r="CJ212" s="78">
        <v>39</v>
      </c>
      <c r="CK212" s="77">
        <v>148</v>
      </c>
      <c r="CL212" s="77">
        <v>43</v>
      </c>
      <c r="CM212" s="76">
        <v>154</v>
      </c>
      <c r="CN212" s="81">
        <v>105</v>
      </c>
      <c r="CO212" s="80">
        <v>101641.46</v>
      </c>
      <c r="CP212" s="79">
        <f t="shared" si="40"/>
        <v>-6.56</v>
      </c>
      <c r="CQ212" s="78">
        <v>7497.36</v>
      </c>
      <c r="CR212" s="77">
        <v>38031.99</v>
      </c>
      <c r="CS212" s="77">
        <v>9714.65</v>
      </c>
      <c r="CT212" s="76">
        <v>46397.46</v>
      </c>
      <c r="CU212" s="75">
        <v>28317.34</v>
      </c>
    </row>
    <row r="213" spans="1:99" ht="25.5" customHeight="1" x14ac:dyDescent="0.2">
      <c r="A213" s="137">
        <v>45689</v>
      </c>
      <c r="B213" s="10">
        <v>1140</v>
      </c>
      <c r="C213" s="9">
        <f t="shared" si="41"/>
        <v>6.84</v>
      </c>
      <c r="D213" s="8">
        <v>506</v>
      </c>
      <c r="E213" s="7">
        <v>404</v>
      </c>
      <c r="F213" s="7">
        <v>150</v>
      </c>
      <c r="G213" s="6">
        <v>75</v>
      </c>
      <c r="H213" s="11">
        <v>258</v>
      </c>
      <c r="I213" s="10">
        <v>137443.29</v>
      </c>
      <c r="J213" s="9">
        <f t="shared" si="28"/>
        <v>9.11</v>
      </c>
      <c r="K213" s="8">
        <v>57921.47</v>
      </c>
      <c r="L213" s="7">
        <v>54597.71</v>
      </c>
      <c r="M213" s="7">
        <v>15583.21</v>
      </c>
      <c r="N213" s="6">
        <v>8892.36</v>
      </c>
      <c r="O213" s="5">
        <v>39383.31</v>
      </c>
      <c r="P213" s="10">
        <v>5804</v>
      </c>
      <c r="Q213" s="9">
        <f t="shared" si="29"/>
        <v>4.6500000000000004</v>
      </c>
      <c r="R213" s="8">
        <v>2330</v>
      </c>
      <c r="S213" s="7">
        <v>1620</v>
      </c>
      <c r="T213" s="7">
        <v>1594</v>
      </c>
      <c r="U213" s="6">
        <v>260</v>
      </c>
      <c r="V213" s="11">
        <v>26</v>
      </c>
      <c r="W213" s="10">
        <v>252887.97</v>
      </c>
      <c r="X213" s="9">
        <f t="shared" si="30"/>
        <v>5.03</v>
      </c>
      <c r="Y213" s="8">
        <v>95222.99</v>
      </c>
      <c r="Z213" s="7">
        <v>74760.2</v>
      </c>
      <c r="AA213" s="7">
        <v>70199.58</v>
      </c>
      <c r="AB213" s="6">
        <v>12705.2</v>
      </c>
      <c r="AC213" s="5">
        <v>4560.62</v>
      </c>
      <c r="AD213" s="10">
        <v>126</v>
      </c>
      <c r="AE213" s="9">
        <f t="shared" si="31"/>
        <v>-8.0299999999999994</v>
      </c>
      <c r="AF213" s="8">
        <v>6</v>
      </c>
      <c r="AG213" s="7">
        <v>59</v>
      </c>
      <c r="AH213" s="7">
        <v>8</v>
      </c>
      <c r="AI213" s="6">
        <v>52</v>
      </c>
      <c r="AJ213" s="11">
        <v>52</v>
      </c>
      <c r="AK213" s="10">
        <v>20508.78</v>
      </c>
      <c r="AL213" s="9">
        <f t="shared" si="32"/>
        <v>-11.07</v>
      </c>
      <c r="AM213" s="8">
        <v>880.03</v>
      </c>
      <c r="AN213" s="7">
        <v>8235.9500000000007</v>
      </c>
      <c r="AO213" s="7">
        <v>805.76</v>
      </c>
      <c r="AP213" s="6">
        <v>10486.27</v>
      </c>
      <c r="AQ213" s="5">
        <v>7530.96</v>
      </c>
      <c r="AR213" s="10">
        <v>96</v>
      </c>
      <c r="AS213" s="9">
        <f t="shared" si="33"/>
        <v>21.52</v>
      </c>
      <c r="AT213" s="8">
        <v>5</v>
      </c>
      <c r="AU213" s="7">
        <v>22</v>
      </c>
      <c r="AV213" s="7">
        <v>5</v>
      </c>
      <c r="AW213" s="6">
        <v>64</v>
      </c>
      <c r="AX213" s="11">
        <v>17</v>
      </c>
      <c r="AY213" s="10">
        <v>21710.959999999999</v>
      </c>
      <c r="AZ213" s="9">
        <f t="shared" si="34"/>
        <v>27.28</v>
      </c>
      <c r="BA213" s="8">
        <v>516.49</v>
      </c>
      <c r="BB213" s="7">
        <v>2963.05</v>
      </c>
      <c r="BC213" s="7">
        <v>430.33</v>
      </c>
      <c r="BD213" s="6">
        <v>17801.09</v>
      </c>
      <c r="BE213" s="5">
        <v>2532.7199999999998</v>
      </c>
      <c r="BF213" s="10">
        <v>19</v>
      </c>
      <c r="BG213" s="9">
        <f t="shared" si="35"/>
        <v>26.67</v>
      </c>
      <c r="BH213" s="8">
        <v>1</v>
      </c>
      <c r="BI213" s="7">
        <v>6</v>
      </c>
      <c r="BJ213" s="7">
        <v>1</v>
      </c>
      <c r="BK213" s="6">
        <v>11</v>
      </c>
      <c r="BL213" s="11">
        <v>5</v>
      </c>
      <c r="BM213" s="10">
        <v>6763.44</v>
      </c>
      <c r="BN213" s="9">
        <f t="shared" si="36"/>
        <v>9.9600000000000009</v>
      </c>
      <c r="BO213" s="8">
        <v>33.58</v>
      </c>
      <c r="BP213" s="7">
        <v>1930.73</v>
      </c>
      <c r="BQ213" s="7">
        <v>566.92999999999995</v>
      </c>
      <c r="BR213" s="6">
        <v>4232.2</v>
      </c>
      <c r="BS213" s="5">
        <v>1363.8</v>
      </c>
      <c r="BT213" s="10">
        <v>10</v>
      </c>
      <c r="BU213" s="9">
        <f t="shared" si="37"/>
        <v>0</v>
      </c>
      <c r="BV213" s="8">
        <v>0</v>
      </c>
      <c r="BW213" s="7">
        <v>4</v>
      </c>
      <c r="BX213" s="7">
        <v>1</v>
      </c>
      <c r="BY213" s="6">
        <v>5</v>
      </c>
      <c r="BZ213" s="11">
        <v>3</v>
      </c>
      <c r="CA213" s="10">
        <v>2654.3</v>
      </c>
      <c r="CB213" s="9">
        <f t="shared" si="38"/>
        <v>-24.21</v>
      </c>
      <c r="CC213" s="8">
        <v>0</v>
      </c>
      <c r="CD213" s="7">
        <v>810.61</v>
      </c>
      <c r="CE213" s="7">
        <v>79.34</v>
      </c>
      <c r="CF213" s="6">
        <v>1764.35</v>
      </c>
      <c r="CG213" s="5">
        <v>731.27</v>
      </c>
      <c r="CH213" s="10">
        <v>425</v>
      </c>
      <c r="CI213" s="9">
        <f t="shared" si="39"/>
        <v>5.2</v>
      </c>
      <c r="CJ213" s="8">
        <v>33</v>
      </c>
      <c r="CK213" s="7">
        <v>173</v>
      </c>
      <c r="CL213" s="7">
        <v>52</v>
      </c>
      <c r="CM213" s="6">
        <v>166</v>
      </c>
      <c r="CN213" s="11">
        <v>122</v>
      </c>
      <c r="CO213" s="10">
        <v>112281.19</v>
      </c>
      <c r="CP213" s="9">
        <f t="shared" si="40"/>
        <v>22.72</v>
      </c>
      <c r="CQ213" s="8">
        <v>5768.15</v>
      </c>
      <c r="CR213" s="7">
        <v>47064.38</v>
      </c>
      <c r="CS213" s="7">
        <v>9081.61</v>
      </c>
      <c r="CT213" s="6">
        <v>50278.83</v>
      </c>
      <c r="CU213" s="5">
        <v>38070.99</v>
      </c>
    </row>
    <row r="214" spans="1:99" ht="25.5" customHeight="1" x14ac:dyDescent="0.2">
      <c r="A214" s="137">
        <v>45717</v>
      </c>
      <c r="B214" s="10">
        <v>1605</v>
      </c>
      <c r="C214" s="9">
        <f t="shared" si="41"/>
        <v>5.87</v>
      </c>
      <c r="D214" s="8">
        <v>777</v>
      </c>
      <c r="E214" s="7">
        <v>517</v>
      </c>
      <c r="F214" s="7">
        <v>200</v>
      </c>
      <c r="G214" s="6">
        <v>107</v>
      </c>
      <c r="H214" s="11">
        <v>320</v>
      </c>
      <c r="I214" s="10">
        <v>198828.96</v>
      </c>
      <c r="J214" s="9">
        <f t="shared" si="28"/>
        <v>5.07</v>
      </c>
      <c r="K214" s="8">
        <v>90751.52</v>
      </c>
      <c r="L214" s="7">
        <v>69084.53</v>
      </c>
      <c r="M214" s="7">
        <v>22561.79</v>
      </c>
      <c r="N214" s="6">
        <v>15878.96</v>
      </c>
      <c r="O214" s="5">
        <v>46993.82</v>
      </c>
      <c r="P214" s="10">
        <v>7766</v>
      </c>
      <c r="Q214" s="9">
        <f t="shared" si="29"/>
        <v>0.79</v>
      </c>
      <c r="R214" s="8">
        <v>3166</v>
      </c>
      <c r="S214" s="7">
        <v>1919</v>
      </c>
      <c r="T214" s="7">
        <v>2276</v>
      </c>
      <c r="U214" s="6">
        <v>404</v>
      </c>
      <c r="V214" s="11">
        <v>-357</v>
      </c>
      <c r="W214" s="10">
        <v>355230.37</v>
      </c>
      <c r="X214" s="9">
        <f t="shared" si="30"/>
        <v>2.4900000000000002</v>
      </c>
      <c r="Y214" s="8">
        <v>137804.95000000001</v>
      </c>
      <c r="Z214" s="7">
        <v>91834.68</v>
      </c>
      <c r="AA214" s="7">
        <v>103565.89</v>
      </c>
      <c r="AB214" s="6">
        <v>21980.58</v>
      </c>
      <c r="AC214" s="5">
        <v>-11731.21</v>
      </c>
      <c r="AD214" s="10">
        <v>179</v>
      </c>
      <c r="AE214" s="9">
        <f t="shared" si="31"/>
        <v>-17.13</v>
      </c>
      <c r="AF214" s="8">
        <v>21</v>
      </c>
      <c r="AG214" s="7">
        <v>71</v>
      </c>
      <c r="AH214" s="7">
        <v>10</v>
      </c>
      <c r="AI214" s="6">
        <v>77</v>
      </c>
      <c r="AJ214" s="11">
        <v>61</v>
      </c>
      <c r="AK214" s="10">
        <v>54187.22</v>
      </c>
      <c r="AL214" s="9">
        <f t="shared" si="32"/>
        <v>-1.83</v>
      </c>
      <c r="AM214" s="8">
        <v>1702.31</v>
      </c>
      <c r="AN214" s="7">
        <v>15586.1</v>
      </c>
      <c r="AO214" s="7">
        <v>1527.66</v>
      </c>
      <c r="AP214" s="6">
        <v>35371.15</v>
      </c>
      <c r="AQ214" s="5">
        <v>14058.44</v>
      </c>
      <c r="AR214" s="10">
        <v>126</v>
      </c>
      <c r="AS214" s="9">
        <f t="shared" si="33"/>
        <v>21.15</v>
      </c>
      <c r="AT214" s="8">
        <v>7</v>
      </c>
      <c r="AU214" s="7">
        <v>25</v>
      </c>
      <c r="AV214" s="7">
        <v>3</v>
      </c>
      <c r="AW214" s="6">
        <v>91</v>
      </c>
      <c r="AX214" s="11">
        <v>22</v>
      </c>
      <c r="AY214" s="10">
        <v>44771.28</v>
      </c>
      <c r="AZ214" s="9">
        <f t="shared" si="34"/>
        <v>-58.08</v>
      </c>
      <c r="BA214" s="8">
        <v>607.79</v>
      </c>
      <c r="BB214" s="7">
        <v>5082.25</v>
      </c>
      <c r="BC214" s="7">
        <v>378.09</v>
      </c>
      <c r="BD214" s="6">
        <v>38703.15</v>
      </c>
      <c r="BE214" s="5">
        <v>4704.16</v>
      </c>
      <c r="BF214" s="10">
        <v>26</v>
      </c>
      <c r="BG214" s="9">
        <f t="shared" si="35"/>
        <v>-21.21</v>
      </c>
      <c r="BH214" s="8">
        <v>2</v>
      </c>
      <c r="BI214" s="7">
        <v>5</v>
      </c>
      <c r="BJ214" s="7">
        <v>4</v>
      </c>
      <c r="BK214" s="6">
        <v>15</v>
      </c>
      <c r="BL214" s="11">
        <v>1</v>
      </c>
      <c r="BM214" s="10">
        <v>10087.89</v>
      </c>
      <c r="BN214" s="9">
        <f t="shared" si="36"/>
        <v>-21.37</v>
      </c>
      <c r="BO214" s="8">
        <v>168.23</v>
      </c>
      <c r="BP214" s="7">
        <v>1366.84</v>
      </c>
      <c r="BQ214" s="7">
        <v>439.81</v>
      </c>
      <c r="BR214" s="6">
        <v>8113.01</v>
      </c>
      <c r="BS214" s="5">
        <v>927.03</v>
      </c>
      <c r="BT214" s="10">
        <v>17</v>
      </c>
      <c r="BU214" s="9">
        <f t="shared" si="37"/>
        <v>-10.53</v>
      </c>
      <c r="BV214" s="8">
        <v>1</v>
      </c>
      <c r="BW214" s="7">
        <v>6</v>
      </c>
      <c r="BX214" s="7">
        <v>2</v>
      </c>
      <c r="BY214" s="6">
        <v>8</v>
      </c>
      <c r="BZ214" s="11">
        <v>4</v>
      </c>
      <c r="CA214" s="10">
        <v>13267.64</v>
      </c>
      <c r="CB214" s="9">
        <f t="shared" si="38"/>
        <v>180.19</v>
      </c>
      <c r="CC214" s="8">
        <v>219.89</v>
      </c>
      <c r="CD214" s="7">
        <v>3326.27</v>
      </c>
      <c r="CE214" s="7">
        <v>208.12</v>
      </c>
      <c r="CF214" s="6">
        <v>9513.36</v>
      </c>
      <c r="CG214" s="5">
        <v>3118.15</v>
      </c>
      <c r="CH214" s="10">
        <v>699</v>
      </c>
      <c r="CI214" s="9">
        <f t="shared" si="39"/>
        <v>10.6</v>
      </c>
      <c r="CJ214" s="8">
        <v>59</v>
      </c>
      <c r="CK214" s="7">
        <v>253</v>
      </c>
      <c r="CL214" s="7">
        <v>91</v>
      </c>
      <c r="CM214" s="6">
        <v>296</v>
      </c>
      <c r="CN214" s="11">
        <v>162</v>
      </c>
      <c r="CO214" s="10">
        <v>193697.61</v>
      </c>
      <c r="CP214" s="9">
        <f t="shared" si="40"/>
        <v>10.94</v>
      </c>
      <c r="CQ214" s="8">
        <v>11984.33</v>
      </c>
      <c r="CR214" s="7">
        <v>72246.39</v>
      </c>
      <c r="CS214" s="7">
        <v>22610.53</v>
      </c>
      <c r="CT214" s="6">
        <v>86856.36</v>
      </c>
      <c r="CU214" s="5">
        <v>49635.86</v>
      </c>
    </row>
    <row r="215" spans="1:99" ht="25.5" customHeight="1" x14ac:dyDescent="0.2">
      <c r="A215" s="137">
        <v>45748</v>
      </c>
      <c r="B215" s="10">
        <v>1179</v>
      </c>
      <c r="C215" s="9">
        <f t="shared" si="41"/>
        <v>7.18</v>
      </c>
      <c r="D215" s="8">
        <v>524</v>
      </c>
      <c r="E215" s="7">
        <v>415</v>
      </c>
      <c r="F215" s="7">
        <v>162</v>
      </c>
      <c r="G215" s="6">
        <v>78</v>
      </c>
      <c r="H215" s="11">
        <v>253</v>
      </c>
      <c r="I215" s="10">
        <v>139946.57</v>
      </c>
      <c r="J215" s="9">
        <f t="shared" ref="J215:J220" si="42">IFERROR(ROUND((I215-I203)/I203*100,2),"")</f>
        <v>10.95</v>
      </c>
      <c r="K215" s="8">
        <v>58726.74</v>
      </c>
      <c r="L215" s="7">
        <v>53527.35</v>
      </c>
      <c r="M215" s="7">
        <v>17691.669999999998</v>
      </c>
      <c r="N215" s="6">
        <v>10000.81</v>
      </c>
      <c r="O215" s="5">
        <v>35835.68</v>
      </c>
      <c r="P215" s="10">
        <v>6423</v>
      </c>
      <c r="Q215" s="9">
        <f t="shared" ref="Q215:Q220" si="43">IFERROR(ROUND((P215-P203)/P203*100,2),"")</f>
        <v>-3.12</v>
      </c>
      <c r="R215" s="8">
        <v>2822</v>
      </c>
      <c r="S215" s="7">
        <v>1654</v>
      </c>
      <c r="T215" s="7">
        <v>1564</v>
      </c>
      <c r="U215" s="6">
        <v>383</v>
      </c>
      <c r="V215" s="11">
        <v>90</v>
      </c>
      <c r="W215" s="10">
        <v>273125.31</v>
      </c>
      <c r="X215" s="9">
        <f t="shared" ref="X215:X220" si="44">IFERROR(ROUND((W215-W203)/W203*100,2),"")</f>
        <v>-4.72</v>
      </c>
      <c r="Y215" s="8">
        <v>110208.81</v>
      </c>
      <c r="Z215" s="7">
        <v>76104.289999999994</v>
      </c>
      <c r="AA215" s="7">
        <v>67938.59</v>
      </c>
      <c r="AB215" s="6">
        <v>18873.62</v>
      </c>
      <c r="AC215" s="5">
        <v>8165.7</v>
      </c>
      <c r="AD215" s="10">
        <v>117</v>
      </c>
      <c r="AE215" s="9">
        <f t="shared" ref="AE215:AE220" si="45">IFERROR(ROUND((AD215-AD203)/AD203*100,2),"")</f>
        <v>-10.69</v>
      </c>
      <c r="AF215" s="8">
        <v>5</v>
      </c>
      <c r="AG215" s="7">
        <v>48</v>
      </c>
      <c r="AH215" s="7">
        <v>6</v>
      </c>
      <c r="AI215" s="6">
        <v>58</v>
      </c>
      <c r="AJ215" s="11">
        <v>42</v>
      </c>
      <c r="AK215" s="10">
        <v>19864.689999999999</v>
      </c>
      <c r="AL215" s="9">
        <f t="shared" ref="AL215:AL220" si="46">IFERROR(ROUND((AK215-AK203)/AK203*100,2),"")</f>
        <v>-17.55</v>
      </c>
      <c r="AM215" s="8">
        <v>500.98</v>
      </c>
      <c r="AN215" s="7">
        <v>6704.01</v>
      </c>
      <c r="AO215" s="7">
        <v>976.44</v>
      </c>
      <c r="AP215" s="6">
        <v>11683.26</v>
      </c>
      <c r="AQ215" s="5">
        <v>5727.57</v>
      </c>
      <c r="AR215" s="10">
        <v>71</v>
      </c>
      <c r="AS215" s="9">
        <f t="shared" ref="AS215:AS220" si="47">IFERROR(ROUND((AR215-AR203)/AR203*100,2),"")</f>
        <v>12.7</v>
      </c>
      <c r="AT215" s="8">
        <v>3</v>
      </c>
      <c r="AU215" s="7">
        <v>22</v>
      </c>
      <c r="AV215" s="7">
        <v>4</v>
      </c>
      <c r="AW215" s="6">
        <v>42</v>
      </c>
      <c r="AX215" s="11">
        <v>18</v>
      </c>
      <c r="AY215" s="10">
        <v>12553</v>
      </c>
      <c r="AZ215" s="9">
        <f t="shared" ref="AZ215:AZ220" si="48">IFERROR(ROUND((AY215-AY203)/AY203*100,2),"")</f>
        <v>12.87</v>
      </c>
      <c r="BA215" s="8">
        <v>423.3</v>
      </c>
      <c r="BB215" s="7">
        <v>3265.16</v>
      </c>
      <c r="BC215" s="7">
        <v>544.53</v>
      </c>
      <c r="BD215" s="6">
        <v>8320.01</v>
      </c>
      <c r="BE215" s="5">
        <v>2720.63</v>
      </c>
      <c r="BF215" s="10">
        <v>14</v>
      </c>
      <c r="BG215" s="9">
        <f t="shared" ref="BG215:BG220" si="49">IFERROR(ROUND((BF215-BF203)/BF203*100,2),"")</f>
        <v>0</v>
      </c>
      <c r="BH215" s="8">
        <v>3</v>
      </c>
      <c r="BI215" s="7">
        <v>3</v>
      </c>
      <c r="BJ215" s="7">
        <v>1</v>
      </c>
      <c r="BK215" s="6">
        <v>7</v>
      </c>
      <c r="BL215" s="11">
        <v>2</v>
      </c>
      <c r="BM215" s="10">
        <v>4761.8500000000004</v>
      </c>
      <c r="BN215" s="9">
        <f t="shared" ref="BN215:BN220" si="50">IFERROR(ROUND((BM215-BM203)/BM203*100,2),"")</f>
        <v>38.24</v>
      </c>
      <c r="BO215" s="8">
        <v>229.21</v>
      </c>
      <c r="BP215" s="7">
        <v>687.6</v>
      </c>
      <c r="BQ215" s="7">
        <v>494.11</v>
      </c>
      <c r="BR215" s="6">
        <v>3350.93</v>
      </c>
      <c r="BS215" s="5">
        <v>193.49</v>
      </c>
      <c r="BT215" s="10">
        <v>10</v>
      </c>
      <c r="BU215" s="9">
        <f t="shared" ref="BU215:BU220" si="51">IFERROR(ROUND((BT215-BT203)/BT203*100,2),"")</f>
        <v>-9.09</v>
      </c>
      <c r="BV215" s="8">
        <v>1</v>
      </c>
      <c r="BW215" s="7">
        <v>5</v>
      </c>
      <c r="BX215" s="7">
        <v>0</v>
      </c>
      <c r="BY215" s="6">
        <v>4</v>
      </c>
      <c r="BZ215" s="11">
        <v>5</v>
      </c>
      <c r="CA215" s="10">
        <v>2191.92</v>
      </c>
      <c r="CB215" s="9">
        <f t="shared" ref="CB215:CB220" si="52">IFERROR(ROUND((CA215-CA203)/CA203*100,2),"")</f>
        <v>-40.21</v>
      </c>
      <c r="CC215" s="8">
        <v>142.66</v>
      </c>
      <c r="CD215" s="7">
        <v>920.86</v>
      </c>
      <c r="CE215" s="7">
        <v>0</v>
      </c>
      <c r="CF215" s="6">
        <v>1128.4000000000001</v>
      </c>
      <c r="CG215" s="5">
        <v>920.86</v>
      </c>
      <c r="CH215" s="10">
        <v>468</v>
      </c>
      <c r="CI215" s="9">
        <f t="shared" ref="CI215:CI220" si="53">IFERROR(ROUND((CH215-CH203)/CH203*100,2),"")</f>
        <v>10.119999999999999</v>
      </c>
      <c r="CJ215" s="8">
        <v>29</v>
      </c>
      <c r="CK215" s="7">
        <v>154</v>
      </c>
      <c r="CL215" s="7">
        <v>56</v>
      </c>
      <c r="CM215" s="6">
        <v>229</v>
      </c>
      <c r="CN215" s="11">
        <v>98</v>
      </c>
      <c r="CO215" s="10">
        <v>115132.25</v>
      </c>
      <c r="CP215" s="9">
        <f t="shared" ref="CP215:CP220" si="54">IFERROR(ROUND((CO215-CO203)/CO203*100,2),"")</f>
        <v>10.65</v>
      </c>
      <c r="CQ215" s="8">
        <v>4094.99</v>
      </c>
      <c r="CR215" s="7">
        <v>44541.66</v>
      </c>
      <c r="CS215" s="7">
        <v>10215.16</v>
      </c>
      <c r="CT215" s="6">
        <v>56280.44</v>
      </c>
      <c r="CU215" s="5">
        <v>34326.5</v>
      </c>
    </row>
    <row r="216" spans="1:99" ht="25.5" customHeight="1" x14ac:dyDescent="0.2">
      <c r="A216" s="137">
        <v>45778</v>
      </c>
      <c r="B216" s="10">
        <v>1225</v>
      </c>
      <c r="C216" s="9">
        <f t="shared" ref="C216:C220" si="55">IFERROR(ROUND((B216-B204)/B204*100,2),"")</f>
        <v>6.61</v>
      </c>
      <c r="D216" s="8">
        <v>547</v>
      </c>
      <c r="E216" s="7">
        <v>426</v>
      </c>
      <c r="F216" s="7">
        <v>168</v>
      </c>
      <c r="G216" s="6">
        <v>82</v>
      </c>
      <c r="H216" s="11">
        <v>260</v>
      </c>
      <c r="I216" s="10">
        <v>150959.85999999999</v>
      </c>
      <c r="J216" s="9">
        <f t="shared" si="42"/>
        <v>8.7200000000000006</v>
      </c>
      <c r="K216" s="8">
        <v>65488.33</v>
      </c>
      <c r="L216" s="7">
        <v>56237.73</v>
      </c>
      <c r="M216" s="7">
        <v>16915.13</v>
      </c>
      <c r="N216" s="6">
        <v>12145.59</v>
      </c>
      <c r="O216" s="5">
        <v>39495.68</v>
      </c>
      <c r="P216" s="10">
        <v>5954</v>
      </c>
      <c r="Q216" s="9">
        <f t="shared" si="43"/>
        <v>-3.33</v>
      </c>
      <c r="R216" s="8">
        <v>2438</v>
      </c>
      <c r="S216" s="7">
        <v>1684</v>
      </c>
      <c r="T216" s="7">
        <v>1522</v>
      </c>
      <c r="U216" s="6">
        <v>310</v>
      </c>
      <c r="V216" s="11">
        <v>162</v>
      </c>
      <c r="W216" s="10">
        <v>260688.79</v>
      </c>
      <c r="X216" s="9">
        <f t="shared" si="44"/>
        <v>-3.1</v>
      </c>
      <c r="Y216" s="8">
        <v>99895.43</v>
      </c>
      <c r="Z216" s="7">
        <v>79549.52</v>
      </c>
      <c r="AA216" s="7">
        <v>65605.11</v>
      </c>
      <c r="AB216" s="6">
        <v>15638.73</v>
      </c>
      <c r="AC216" s="5">
        <v>13944.41</v>
      </c>
      <c r="AD216" s="10">
        <v>109</v>
      </c>
      <c r="AE216" s="9">
        <f t="shared" si="45"/>
        <v>-9.17</v>
      </c>
      <c r="AF216" s="8">
        <v>5</v>
      </c>
      <c r="AG216" s="7">
        <v>49</v>
      </c>
      <c r="AH216" s="7">
        <v>9</v>
      </c>
      <c r="AI216" s="6">
        <v>46</v>
      </c>
      <c r="AJ216" s="11">
        <v>40</v>
      </c>
      <c r="AK216" s="10">
        <v>19220.29</v>
      </c>
      <c r="AL216" s="9">
        <f t="shared" si="46"/>
        <v>-10.51</v>
      </c>
      <c r="AM216" s="8">
        <v>621.83000000000004</v>
      </c>
      <c r="AN216" s="7">
        <v>8638.4</v>
      </c>
      <c r="AO216" s="7">
        <v>676.26</v>
      </c>
      <c r="AP216" s="6">
        <v>9283.7999999999993</v>
      </c>
      <c r="AQ216" s="5">
        <v>7962.14</v>
      </c>
      <c r="AR216" s="10">
        <v>67</v>
      </c>
      <c r="AS216" s="9">
        <f t="shared" si="47"/>
        <v>-10.67</v>
      </c>
      <c r="AT216" s="8">
        <v>4</v>
      </c>
      <c r="AU216" s="7">
        <v>22</v>
      </c>
      <c r="AV216" s="7">
        <v>2</v>
      </c>
      <c r="AW216" s="6">
        <v>39</v>
      </c>
      <c r="AX216" s="11">
        <v>20</v>
      </c>
      <c r="AY216" s="10">
        <v>16565.560000000001</v>
      </c>
      <c r="AZ216" s="9">
        <f t="shared" si="48"/>
        <v>-35.380000000000003</v>
      </c>
      <c r="BA216" s="8">
        <v>510.27</v>
      </c>
      <c r="BB216" s="7">
        <v>4975.92</v>
      </c>
      <c r="BC216" s="7">
        <v>2764.6</v>
      </c>
      <c r="BD216" s="6">
        <v>8314.77</v>
      </c>
      <c r="BE216" s="5">
        <v>2211.3200000000002</v>
      </c>
      <c r="BF216" s="10">
        <v>13</v>
      </c>
      <c r="BG216" s="9">
        <f t="shared" si="49"/>
        <v>30</v>
      </c>
      <c r="BH216" s="8">
        <v>0</v>
      </c>
      <c r="BI216" s="7">
        <v>5</v>
      </c>
      <c r="BJ216" s="7">
        <v>2</v>
      </c>
      <c r="BK216" s="6">
        <v>6</v>
      </c>
      <c r="BL216" s="11">
        <v>3</v>
      </c>
      <c r="BM216" s="10">
        <v>5647.59</v>
      </c>
      <c r="BN216" s="9">
        <f t="shared" si="50"/>
        <v>1.49</v>
      </c>
      <c r="BO216" s="8">
        <v>0</v>
      </c>
      <c r="BP216" s="7">
        <v>3182.35</v>
      </c>
      <c r="BQ216" s="7">
        <v>300.05</v>
      </c>
      <c r="BR216" s="6">
        <v>2165.19</v>
      </c>
      <c r="BS216" s="5">
        <v>2882.3</v>
      </c>
      <c r="BT216" s="10">
        <v>10</v>
      </c>
      <c r="BU216" s="9">
        <f t="shared" si="51"/>
        <v>0</v>
      </c>
      <c r="BV216" s="8">
        <v>1</v>
      </c>
      <c r="BW216" s="7">
        <v>7</v>
      </c>
      <c r="BX216" s="7">
        <v>0</v>
      </c>
      <c r="BY216" s="6">
        <v>2</v>
      </c>
      <c r="BZ216" s="11">
        <v>7</v>
      </c>
      <c r="CA216" s="10">
        <v>2995.44</v>
      </c>
      <c r="CB216" s="9">
        <f t="shared" si="52"/>
        <v>-19.04</v>
      </c>
      <c r="CC216" s="8">
        <v>62.61</v>
      </c>
      <c r="CD216" s="7">
        <v>1571.36</v>
      </c>
      <c r="CE216" s="7">
        <v>0</v>
      </c>
      <c r="CF216" s="6">
        <v>1361.47</v>
      </c>
      <c r="CG216" s="5">
        <v>1571.36</v>
      </c>
      <c r="CH216" s="10">
        <v>433</v>
      </c>
      <c r="CI216" s="9">
        <f t="shared" si="53"/>
        <v>10.18</v>
      </c>
      <c r="CJ216" s="8">
        <v>39</v>
      </c>
      <c r="CK216" s="7">
        <v>165</v>
      </c>
      <c r="CL216" s="7">
        <v>45</v>
      </c>
      <c r="CM216" s="6">
        <v>181</v>
      </c>
      <c r="CN216" s="11">
        <v>123</v>
      </c>
      <c r="CO216" s="10">
        <v>124654.76</v>
      </c>
      <c r="CP216" s="9">
        <f t="shared" si="54"/>
        <v>24.77</v>
      </c>
      <c r="CQ216" s="8">
        <v>6399.1</v>
      </c>
      <c r="CR216" s="7">
        <v>44062.47</v>
      </c>
      <c r="CS216" s="7">
        <v>9709.84</v>
      </c>
      <c r="CT216" s="6">
        <v>56734.41</v>
      </c>
      <c r="CU216" s="5">
        <v>42101.57</v>
      </c>
    </row>
    <row r="217" spans="1:99" ht="25.5" customHeight="1" x14ac:dyDescent="0.2">
      <c r="A217" s="137">
        <v>45809</v>
      </c>
      <c r="B217" s="10">
        <v>1340</v>
      </c>
      <c r="C217" s="9">
        <f t="shared" si="55"/>
        <v>10.47</v>
      </c>
      <c r="D217" s="8">
        <v>594</v>
      </c>
      <c r="E217" s="7">
        <v>460</v>
      </c>
      <c r="F217" s="7">
        <v>191</v>
      </c>
      <c r="G217" s="6">
        <v>93</v>
      </c>
      <c r="H217" s="11">
        <v>271</v>
      </c>
      <c r="I217" s="10">
        <v>172127.37</v>
      </c>
      <c r="J217" s="9">
        <f t="shared" si="42"/>
        <v>17.920000000000002</v>
      </c>
      <c r="K217" s="8">
        <v>73748.149999999994</v>
      </c>
      <c r="L217" s="7">
        <v>61958.78</v>
      </c>
      <c r="M217" s="7">
        <v>24766.65</v>
      </c>
      <c r="N217" s="6">
        <v>11511.63</v>
      </c>
      <c r="O217" s="5">
        <v>37334.29</v>
      </c>
      <c r="P217" s="10">
        <v>6455</v>
      </c>
      <c r="Q217" s="9">
        <f t="shared" si="43"/>
        <v>5.2</v>
      </c>
      <c r="R217" s="8">
        <v>2593</v>
      </c>
      <c r="S217" s="7">
        <v>1773</v>
      </c>
      <c r="T217" s="7">
        <v>1740</v>
      </c>
      <c r="U217" s="6">
        <v>349</v>
      </c>
      <c r="V217" s="11">
        <v>33</v>
      </c>
      <c r="W217" s="10">
        <v>280384.64000000001</v>
      </c>
      <c r="X217" s="9">
        <f t="shared" si="44"/>
        <v>7.49</v>
      </c>
      <c r="Y217" s="8">
        <v>102257.3</v>
      </c>
      <c r="Z217" s="7">
        <v>82631.06</v>
      </c>
      <c r="AA217" s="7">
        <v>76650.490000000005</v>
      </c>
      <c r="AB217" s="6">
        <v>18845.79</v>
      </c>
      <c r="AC217" s="5">
        <v>5980.57</v>
      </c>
      <c r="AD217" s="10">
        <v>124</v>
      </c>
      <c r="AE217" s="9">
        <f t="shared" si="45"/>
        <v>-0.8</v>
      </c>
      <c r="AF217" s="8">
        <v>9</v>
      </c>
      <c r="AG217" s="7">
        <v>56</v>
      </c>
      <c r="AH217" s="7">
        <v>7</v>
      </c>
      <c r="AI217" s="6">
        <v>52</v>
      </c>
      <c r="AJ217" s="11">
        <v>49</v>
      </c>
      <c r="AK217" s="10">
        <v>27411.599999999999</v>
      </c>
      <c r="AL217" s="9">
        <f t="shared" si="46"/>
        <v>34.22</v>
      </c>
      <c r="AM217" s="8">
        <v>709.79</v>
      </c>
      <c r="AN217" s="7">
        <v>15590.14</v>
      </c>
      <c r="AO217" s="7">
        <v>769.61</v>
      </c>
      <c r="AP217" s="6">
        <v>10342.06</v>
      </c>
      <c r="AQ217" s="5">
        <v>14820.53</v>
      </c>
      <c r="AR217" s="10">
        <v>86</v>
      </c>
      <c r="AS217" s="9">
        <f t="shared" si="47"/>
        <v>-7.53</v>
      </c>
      <c r="AT217" s="8">
        <v>2</v>
      </c>
      <c r="AU217" s="7">
        <v>18</v>
      </c>
      <c r="AV217" s="7">
        <v>3</v>
      </c>
      <c r="AW217" s="6">
        <v>63</v>
      </c>
      <c r="AX217" s="11">
        <v>15</v>
      </c>
      <c r="AY217" s="10">
        <v>20062.240000000002</v>
      </c>
      <c r="AZ217" s="9">
        <f t="shared" si="48"/>
        <v>6.7</v>
      </c>
      <c r="BA217" s="8">
        <v>373.16</v>
      </c>
      <c r="BB217" s="7">
        <v>2533.77</v>
      </c>
      <c r="BC217" s="7">
        <v>1560.28</v>
      </c>
      <c r="BD217" s="6">
        <v>15595.03</v>
      </c>
      <c r="BE217" s="5">
        <v>973.49</v>
      </c>
      <c r="BF217" s="10">
        <v>21</v>
      </c>
      <c r="BG217" s="9">
        <f t="shared" si="49"/>
        <v>61.54</v>
      </c>
      <c r="BH217" s="8">
        <v>1</v>
      </c>
      <c r="BI217" s="7">
        <v>9</v>
      </c>
      <c r="BJ217" s="7">
        <v>0</v>
      </c>
      <c r="BK217" s="6">
        <v>11</v>
      </c>
      <c r="BL217" s="11">
        <v>9</v>
      </c>
      <c r="BM217" s="10">
        <v>3730.53</v>
      </c>
      <c r="BN217" s="9">
        <f t="shared" si="50"/>
        <v>-71.08</v>
      </c>
      <c r="BO217" s="8">
        <v>94.47</v>
      </c>
      <c r="BP217" s="7">
        <v>1543.74</v>
      </c>
      <c r="BQ217" s="7">
        <v>0</v>
      </c>
      <c r="BR217" s="6">
        <v>2092.3200000000002</v>
      </c>
      <c r="BS217" s="5">
        <v>1543.74</v>
      </c>
      <c r="BT217" s="10">
        <v>14</v>
      </c>
      <c r="BU217" s="9">
        <f t="shared" si="51"/>
        <v>-6.67</v>
      </c>
      <c r="BV217" s="8">
        <v>2</v>
      </c>
      <c r="BW217" s="7">
        <v>5</v>
      </c>
      <c r="BX217" s="7">
        <v>0</v>
      </c>
      <c r="BY217" s="6">
        <v>7</v>
      </c>
      <c r="BZ217" s="11">
        <v>5</v>
      </c>
      <c r="CA217" s="10">
        <v>5187.8500000000004</v>
      </c>
      <c r="CB217" s="9">
        <f t="shared" si="52"/>
        <v>-68.19</v>
      </c>
      <c r="CC217" s="8">
        <v>143.16</v>
      </c>
      <c r="CD217" s="7">
        <v>1426.59</v>
      </c>
      <c r="CE217" s="7">
        <v>0</v>
      </c>
      <c r="CF217" s="6">
        <v>3618.1</v>
      </c>
      <c r="CG217" s="5">
        <v>1426.59</v>
      </c>
      <c r="CH217" s="10">
        <v>530</v>
      </c>
      <c r="CI217" s="9">
        <f t="shared" si="53"/>
        <v>8.16</v>
      </c>
      <c r="CJ217" s="8">
        <v>41</v>
      </c>
      <c r="CK217" s="7">
        <v>185</v>
      </c>
      <c r="CL217" s="7">
        <v>62</v>
      </c>
      <c r="CM217" s="6">
        <v>240</v>
      </c>
      <c r="CN217" s="11">
        <v>123</v>
      </c>
      <c r="CO217" s="10">
        <v>132843.01999999999</v>
      </c>
      <c r="CP217" s="9">
        <f t="shared" si="54"/>
        <v>9.64</v>
      </c>
      <c r="CQ217" s="8">
        <v>7467.7</v>
      </c>
      <c r="CR217" s="7">
        <v>46496.62</v>
      </c>
      <c r="CS217" s="7">
        <v>11316.15</v>
      </c>
      <c r="CT217" s="6">
        <v>67116.009999999995</v>
      </c>
      <c r="CU217" s="5">
        <v>35148.21</v>
      </c>
    </row>
    <row r="218" spans="1:99" ht="25.5" customHeight="1" x14ac:dyDescent="0.2">
      <c r="A218" s="137">
        <v>45839</v>
      </c>
      <c r="B218" s="10">
        <v>1371</v>
      </c>
      <c r="C218" s="9">
        <f t="shared" si="55"/>
        <v>6.78</v>
      </c>
      <c r="D218" s="8">
        <v>596</v>
      </c>
      <c r="E218" s="7">
        <v>491</v>
      </c>
      <c r="F218" s="7">
        <v>176</v>
      </c>
      <c r="G218" s="6">
        <v>107</v>
      </c>
      <c r="H218" s="11">
        <v>316</v>
      </c>
      <c r="I218" s="10">
        <v>165411.47</v>
      </c>
      <c r="J218" s="9">
        <f t="shared" si="42"/>
        <v>8.31</v>
      </c>
      <c r="K218" s="8">
        <v>68902.990000000005</v>
      </c>
      <c r="L218" s="7">
        <v>63163.02</v>
      </c>
      <c r="M218" s="7">
        <v>18654.71</v>
      </c>
      <c r="N218" s="6">
        <v>14455.54</v>
      </c>
      <c r="O218" s="5">
        <v>44743.519999999997</v>
      </c>
      <c r="P218" s="10">
        <v>6701</v>
      </c>
      <c r="Q218" s="9">
        <f t="shared" si="43"/>
        <v>2.16</v>
      </c>
      <c r="R218" s="8">
        <v>2729</v>
      </c>
      <c r="S218" s="7">
        <v>1766</v>
      </c>
      <c r="T218" s="7">
        <v>1827</v>
      </c>
      <c r="U218" s="6">
        <v>379</v>
      </c>
      <c r="V218" s="11">
        <v>-61</v>
      </c>
      <c r="W218" s="10">
        <v>290263.32</v>
      </c>
      <c r="X218" s="9">
        <f t="shared" si="44"/>
        <v>2.12</v>
      </c>
      <c r="Y218" s="8">
        <v>104919.5</v>
      </c>
      <c r="Z218" s="7">
        <v>83756.759999999995</v>
      </c>
      <c r="AA218" s="7">
        <v>81301.11</v>
      </c>
      <c r="AB218" s="6">
        <v>20285.95</v>
      </c>
      <c r="AC218" s="5">
        <v>2455.65</v>
      </c>
      <c r="AD218" s="10">
        <v>125</v>
      </c>
      <c r="AE218" s="9">
        <f t="shared" si="45"/>
        <v>1.63</v>
      </c>
      <c r="AF218" s="8">
        <v>13</v>
      </c>
      <c r="AG218" s="7">
        <v>58</v>
      </c>
      <c r="AH218" s="7">
        <v>7</v>
      </c>
      <c r="AI218" s="6">
        <v>46</v>
      </c>
      <c r="AJ218" s="11">
        <v>52</v>
      </c>
      <c r="AK218" s="10">
        <v>17566.39</v>
      </c>
      <c r="AL218" s="9">
        <f t="shared" si="46"/>
        <v>-31.5</v>
      </c>
      <c r="AM218" s="8">
        <v>1268.8499999999999</v>
      </c>
      <c r="AN218" s="7">
        <v>7446.72</v>
      </c>
      <c r="AO218" s="7">
        <v>388.78</v>
      </c>
      <c r="AP218" s="6">
        <v>8363.98</v>
      </c>
      <c r="AQ218" s="5">
        <v>7156</v>
      </c>
      <c r="AR218" s="10">
        <v>86</v>
      </c>
      <c r="AS218" s="9">
        <f t="shared" si="47"/>
        <v>30.3</v>
      </c>
      <c r="AT218" s="8">
        <v>2</v>
      </c>
      <c r="AU218" s="7">
        <v>26</v>
      </c>
      <c r="AV218" s="7">
        <v>5</v>
      </c>
      <c r="AW218" s="6">
        <v>53</v>
      </c>
      <c r="AX218" s="11">
        <v>21</v>
      </c>
      <c r="AY218" s="10">
        <v>19937.169999999998</v>
      </c>
      <c r="AZ218" s="9">
        <f t="shared" si="48"/>
        <v>40.15</v>
      </c>
      <c r="BA218" s="8">
        <v>207.37</v>
      </c>
      <c r="BB218" s="7">
        <v>4394.08</v>
      </c>
      <c r="BC218" s="7">
        <v>1781.66</v>
      </c>
      <c r="BD218" s="6">
        <v>13554.06</v>
      </c>
      <c r="BE218" s="5">
        <v>2612.42</v>
      </c>
      <c r="BF218" s="10">
        <v>22</v>
      </c>
      <c r="BG218" s="9">
        <f t="shared" si="49"/>
        <v>37.5</v>
      </c>
      <c r="BH218" s="8">
        <v>0</v>
      </c>
      <c r="BI218" s="7">
        <v>9</v>
      </c>
      <c r="BJ218" s="7">
        <v>1</v>
      </c>
      <c r="BK218" s="6">
        <v>12</v>
      </c>
      <c r="BL218" s="11">
        <v>8</v>
      </c>
      <c r="BM218" s="10">
        <v>12869.88</v>
      </c>
      <c r="BN218" s="9">
        <f t="shared" si="50"/>
        <v>17.71</v>
      </c>
      <c r="BO218" s="8">
        <v>0</v>
      </c>
      <c r="BP218" s="7">
        <v>10360.969999999999</v>
      </c>
      <c r="BQ218" s="7">
        <v>71.650000000000006</v>
      </c>
      <c r="BR218" s="6">
        <v>2437.2600000000002</v>
      </c>
      <c r="BS218" s="5">
        <v>10289.32</v>
      </c>
      <c r="BT218" s="10">
        <v>12</v>
      </c>
      <c r="BU218" s="9">
        <f t="shared" si="51"/>
        <v>-7.69</v>
      </c>
      <c r="BV218" s="8">
        <v>1</v>
      </c>
      <c r="BW218" s="7">
        <v>9</v>
      </c>
      <c r="BX218" s="7">
        <v>0</v>
      </c>
      <c r="BY218" s="6">
        <v>2</v>
      </c>
      <c r="BZ218" s="11">
        <v>9</v>
      </c>
      <c r="CA218" s="10">
        <v>5108.8900000000003</v>
      </c>
      <c r="CB218" s="9">
        <f t="shared" si="52"/>
        <v>-3.64</v>
      </c>
      <c r="CC218" s="8">
        <v>515.1</v>
      </c>
      <c r="CD218" s="7">
        <v>1920.16</v>
      </c>
      <c r="CE218" s="7">
        <v>0</v>
      </c>
      <c r="CF218" s="6">
        <v>2673.63</v>
      </c>
      <c r="CG218" s="5">
        <v>1920.16</v>
      </c>
      <c r="CH218" s="10">
        <v>465</v>
      </c>
      <c r="CI218" s="9">
        <f t="shared" si="53"/>
        <v>-2.72</v>
      </c>
      <c r="CJ218" s="8">
        <v>32</v>
      </c>
      <c r="CK218" s="7">
        <v>181</v>
      </c>
      <c r="CL218" s="7">
        <v>55</v>
      </c>
      <c r="CM218" s="6">
        <v>195</v>
      </c>
      <c r="CN218" s="11">
        <v>128</v>
      </c>
      <c r="CO218" s="10">
        <v>116735.56</v>
      </c>
      <c r="CP218" s="9">
        <f t="shared" si="54"/>
        <v>-4.3</v>
      </c>
      <c r="CQ218" s="8">
        <v>4934.18</v>
      </c>
      <c r="CR218" s="7">
        <v>47770.66</v>
      </c>
      <c r="CS218" s="7">
        <v>10677.09</v>
      </c>
      <c r="CT218" s="6">
        <v>52836.94</v>
      </c>
      <c r="CU218" s="5">
        <v>37610.26</v>
      </c>
    </row>
    <row r="219" spans="1:99" ht="25.5" customHeight="1" x14ac:dyDescent="0.2">
      <c r="A219" s="137">
        <v>45870</v>
      </c>
      <c r="B219" s="10">
        <v>1157</v>
      </c>
      <c r="C219" s="9">
        <f t="shared" si="55"/>
        <v>-1.95</v>
      </c>
      <c r="D219" s="8">
        <v>519</v>
      </c>
      <c r="E219" s="7">
        <v>393</v>
      </c>
      <c r="F219" s="7">
        <v>160</v>
      </c>
      <c r="G219" s="6">
        <v>84</v>
      </c>
      <c r="H219" s="11">
        <v>234</v>
      </c>
      <c r="I219" s="10">
        <v>133427.06</v>
      </c>
      <c r="J219" s="9">
        <f t="shared" si="42"/>
        <v>-8.07</v>
      </c>
      <c r="K219" s="8">
        <v>57845.37</v>
      </c>
      <c r="L219" s="7">
        <v>46176.17</v>
      </c>
      <c r="M219" s="7">
        <v>18100.91</v>
      </c>
      <c r="N219" s="6">
        <v>11128.85</v>
      </c>
      <c r="O219" s="5">
        <v>28251.02</v>
      </c>
      <c r="P219" s="10">
        <v>5631</v>
      </c>
      <c r="Q219" s="9">
        <f t="shared" si="43"/>
        <v>-5.91</v>
      </c>
      <c r="R219" s="8">
        <v>2270</v>
      </c>
      <c r="S219" s="7">
        <v>1545</v>
      </c>
      <c r="T219" s="7">
        <v>1492</v>
      </c>
      <c r="U219" s="6">
        <v>324</v>
      </c>
      <c r="V219" s="11">
        <v>53</v>
      </c>
      <c r="W219" s="10">
        <v>244895.48</v>
      </c>
      <c r="X219" s="9">
        <f t="shared" si="44"/>
        <v>-5.91</v>
      </c>
      <c r="Y219" s="8">
        <v>89874.63</v>
      </c>
      <c r="Z219" s="7">
        <v>72033.23</v>
      </c>
      <c r="AA219" s="7">
        <v>66845.789999999994</v>
      </c>
      <c r="AB219" s="6">
        <v>16141.83</v>
      </c>
      <c r="AC219" s="5">
        <v>5187.4399999999996</v>
      </c>
      <c r="AD219" s="10">
        <v>116</v>
      </c>
      <c r="AE219" s="9">
        <f t="shared" si="45"/>
        <v>-15.94</v>
      </c>
      <c r="AF219" s="8">
        <v>7</v>
      </c>
      <c r="AG219" s="7">
        <v>45</v>
      </c>
      <c r="AH219" s="7">
        <v>10</v>
      </c>
      <c r="AI219" s="6">
        <v>54</v>
      </c>
      <c r="AJ219" s="11">
        <v>35</v>
      </c>
      <c r="AK219" s="10">
        <v>19387.16</v>
      </c>
      <c r="AL219" s="9">
        <f t="shared" si="46"/>
        <v>-50.59</v>
      </c>
      <c r="AM219" s="8">
        <v>686.57</v>
      </c>
      <c r="AN219" s="7">
        <v>8396.39</v>
      </c>
      <c r="AO219" s="7">
        <v>1412.07</v>
      </c>
      <c r="AP219" s="6">
        <v>8892.1299999999992</v>
      </c>
      <c r="AQ219" s="5">
        <v>6984.32</v>
      </c>
      <c r="AR219" s="10">
        <v>67</v>
      </c>
      <c r="AS219" s="9">
        <f t="shared" si="47"/>
        <v>-16.25</v>
      </c>
      <c r="AT219" s="8">
        <v>3</v>
      </c>
      <c r="AU219" s="7">
        <v>18</v>
      </c>
      <c r="AV219" s="7">
        <v>3</v>
      </c>
      <c r="AW219" s="6">
        <v>43</v>
      </c>
      <c r="AX219" s="11">
        <v>15</v>
      </c>
      <c r="AY219" s="10">
        <v>14665.64</v>
      </c>
      <c r="AZ219" s="9">
        <f t="shared" si="48"/>
        <v>-13.02</v>
      </c>
      <c r="BA219" s="8">
        <v>228.08</v>
      </c>
      <c r="BB219" s="7">
        <v>3504.3</v>
      </c>
      <c r="BC219" s="7">
        <v>267.22000000000003</v>
      </c>
      <c r="BD219" s="6">
        <v>10666.04</v>
      </c>
      <c r="BE219" s="5">
        <v>3237.08</v>
      </c>
      <c r="BF219" s="10">
        <v>13</v>
      </c>
      <c r="BG219" s="9">
        <f t="shared" si="49"/>
        <v>-18.75</v>
      </c>
      <c r="BH219" s="8">
        <v>1</v>
      </c>
      <c r="BI219" s="7">
        <v>6</v>
      </c>
      <c r="BJ219" s="7">
        <v>0</v>
      </c>
      <c r="BK219" s="6">
        <v>6</v>
      </c>
      <c r="BL219" s="11">
        <v>6</v>
      </c>
      <c r="BM219" s="10">
        <v>3146.44</v>
      </c>
      <c r="BN219" s="9">
        <f t="shared" si="50"/>
        <v>-47.4</v>
      </c>
      <c r="BO219" s="8">
        <v>91.7</v>
      </c>
      <c r="BP219" s="7">
        <v>2104.0100000000002</v>
      </c>
      <c r="BQ219" s="7">
        <v>0</v>
      </c>
      <c r="BR219" s="6">
        <v>950.73</v>
      </c>
      <c r="BS219" s="5">
        <v>2104.0100000000002</v>
      </c>
      <c r="BT219" s="10">
        <v>13</v>
      </c>
      <c r="BU219" s="9">
        <f t="shared" si="51"/>
        <v>-7.14</v>
      </c>
      <c r="BV219" s="8">
        <v>1</v>
      </c>
      <c r="BW219" s="7">
        <v>8</v>
      </c>
      <c r="BX219" s="7">
        <v>0</v>
      </c>
      <c r="BY219" s="6">
        <v>4</v>
      </c>
      <c r="BZ219" s="11">
        <v>8</v>
      </c>
      <c r="CA219" s="10">
        <v>20793.12</v>
      </c>
      <c r="CB219" s="9">
        <f t="shared" si="52"/>
        <v>278.23</v>
      </c>
      <c r="CC219" s="8">
        <v>109.58</v>
      </c>
      <c r="CD219" s="7">
        <v>2176.8200000000002</v>
      </c>
      <c r="CE219" s="7">
        <v>0</v>
      </c>
      <c r="CF219" s="6">
        <v>18506.72</v>
      </c>
      <c r="CG219" s="5">
        <v>2176.8200000000002</v>
      </c>
      <c r="CH219" s="10">
        <v>438</v>
      </c>
      <c r="CI219" s="9">
        <f t="shared" si="53"/>
        <v>4.53</v>
      </c>
      <c r="CJ219" s="8">
        <v>40</v>
      </c>
      <c r="CK219" s="7">
        <v>153</v>
      </c>
      <c r="CL219" s="7">
        <v>50</v>
      </c>
      <c r="CM219" s="6">
        <v>195</v>
      </c>
      <c r="CN219" s="11">
        <v>103</v>
      </c>
      <c r="CO219" s="10">
        <v>112355.3</v>
      </c>
      <c r="CP219" s="9">
        <f t="shared" si="54"/>
        <v>12.78</v>
      </c>
      <c r="CQ219" s="8">
        <v>6303.61</v>
      </c>
      <c r="CR219" s="7">
        <v>46531.5</v>
      </c>
      <c r="CS219" s="7">
        <v>10888.45</v>
      </c>
      <c r="CT219" s="6">
        <v>48631.74</v>
      </c>
      <c r="CU219" s="5">
        <v>35643.050000000003</v>
      </c>
    </row>
    <row r="220" spans="1:99" ht="25.5" customHeight="1" thickBot="1" x14ac:dyDescent="0.25">
      <c r="A220" s="137">
        <v>45901</v>
      </c>
      <c r="B220" s="10">
        <v>1382</v>
      </c>
      <c r="C220" s="9">
        <f t="shared" si="55"/>
        <v>9.08</v>
      </c>
      <c r="D220" s="8">
        <v>578</v>
      </c>
      <c r="E220" s="7">
        <v>513</v>
      </c>
      <c r="F220" s="7">
        <v>182</v>
      </c>
      <c r="G220" s="6">
        <v>107</v>
      </c>
      <c r="H220" s="11">
        <v>333</v>
      </c>
      <c r="I220" s="10">
        <v>167167.26999999999</v>
      </c>
      <c r="J220" s="9">
        <f t="shared" si="42"/>
        <v>2.02</v>
      </c>
      <c r="K220" s="8">
        <v>63422.78</v>
      </c>
      <c r="L220" s="7">
        <v>64947.05</v>
      </c>
      <c r="M220" s="7">
        <v>20829.259999999998</v>
      </c>
      <c r="N220" s="6">
        <v>17664.84</v>
      </c>
      <c r="O220" s="5">
        <v>44421.13</v>
      </c>
      <c r="P220" s="10">
        <v>6805</v>
      </c>
      <c r="Q220" s="9">
        <f t="shared" si="43"/>
        <v>10.94</v>
      </c>
      <c r="R220" s="8">
        <v>2656</v>
      </c>
      <c r="S220" s="7">
        <v>1838</v>
      </c>
      <c r="T220" s="7">
        <v>1867</v>
      </c>
      <c r="U220" s="6">
        <v>444</v>
      </c>
      <c r="V220" s="11">
        <v>-29</v>
      </c>
      <c r="W220" s="10">
        <v>296003.15999999997</v>
      </c>
      <c r="X220" s="9">
        <f t="shared" si="44"/>
        <v>9.2899999999999991</v>
      </c>
      <c r="Y220" s="8">
        <v>104544.32000000001</v>
      </c>
      <c r="Z220" s="7">
        <v>83876.479999999996</v>
      </c>
      <c r="AA220" s="7">
        <v>85373.51</v>
      </c>
      <c r="AB220" s="6">
        <v>22208.85</v>
      </c>
      <c r="AC220" s="5">
        <v>-1497.03</v>
      </c>
      <c r="AD220" s="10">
        <v>181</v>
      </c>
      <c r="AE220" s="9">
        <f t="shared" si="45"/>
        <v>29.29</v>
      </c>
      <c r="AF220" s="8">
        <v>7</v>
      </c>
      <c r="AG220" s="7">
        <v>81</v>
      </c>
      <c r="AH220" s="7">
        <v>11</v>
      </c>
      <c r="AI220" s="6">
        <v>82</v>
      </c>
      <c r="AJ220" s="11">
        <v>70</v>
      </c>
      <c r="AK220" s="10">
        <v>38508.1</v>
      </c>
      <c r="AL220" s="9">
        <f t="shared" si="46"/>
        <v>51.11</v>
      </c>
      <c r="AM220" s="8">
        <v>857.53</v>
      </c>
      <c r="AN220" s="7">
        <v>14264.86</v>
      </c>
      <c r="AO220" s="7">
        <v>1216.27</v>
      </c>
      <c r="AP220" s="6">
        <v>22169.439999999999</v>
      </c>
      <c r="AQ220" s="5">
        <v>13048.59</v>
      </c>
      <c r="AR220" s="10">
        <v>99</v>
      </c>
      <c r="AS220" s="9">
        <f t="shared" si="47"/>
        <v>19.28</v>
      </c>
      <c r="AT220" s="8">
        <v>3</v>
      </c>
      <c r="AU220" s="7">
        <v>27</v>
      </c>
      <c r="AV220" s="7">
        <v>3</v>
      </c>
      <c r="AW220" s="6">
        <v>66</v>
      </c>
      <c r="AX220" s="11">
        <v>24</v>
      </c>
      <c r="AY220" s="10">
        <v>22683.89</v>
      </c>
      <c r="AZ220" s="9">
        <f t="shared" si="48"/>
        <v>19.489999999999998</v>
      </c>
      <c r="BA220" s="8">
        <v>529.04</v>
      </c>
      <c r="BB220" s="7">
        <v>5510.78</v>
      </c>
      <c r="BC220" s="7">
        <v>324.20999999999998</v>
      </c>
      <c r="BD220" s="6">
        <v>16319.86</v>
      </c>
      <c r="BE220" s="5">
        <v>5186.57</v>
      </c>
      <c r="BF220" s="10">
        <v>21</v>
      </c>
      <c r="BG220" s="9">
        <f t="shared" si="49"/>
        <v>110</v>
      </c>
      <c r="BH220" s="8">
        <v>0</v>
      </c>
      <c r="BI220" s="7">
        <v>11</v>
      </c>
      <c r="BJ220" s="7">
        <v>0</v>
      </c>
      <c r="BK220" s="6">
        <v>10</v>
      </c>
      <c r="BL220" s="11">
        <v>11</v>
      </c>
      <c r="BM220" s="10">
        <v>8231.52</v>
      </c>
      <c r="BN220" s="9">
        <f t="shared" si="50"/>
        <v>480.12</v>
      </c>
      <c r="BO220" s="8">
        <v>0</v>
      </c>
      <c r="BP220" s="7">
        <v>3000.15</v>
      </c>
      <c r="BQ220" s="7">
        <v>0</v>
      </c>
      <c r="BR220" s="6">
        <v>5231.37</v>
      </c>
      <c r="BS220" s="5">
        <v>3000.15</v>
      </c>
      <c r="BT220" s="10">
        <v>12</v>
      </c>
      <c r="BU220" s="9">
        <f t="shared" si="51"/>
        <v>-25</v>
      </c>
      <c r="BV220" s="8">
        <v>0</v>
      </c>
      <c r="BW220" s="7">
        <v>5</v>
      </c>
      <c r="BX220" s="7">
        <v>0</v>
      </c>
      <c r="BY220" s="6">
        <v>7</v>
      </c>
      <c r="BZ220" s="11">
        <v>5</v>
      </c>
      <c r="CA220" s="10">
        <v>4565.66</v>
      </c>
      <c r="CB220" s="9">
        <f t="shared" si="52"/>
        <v>-4.09</v>
      </c>
      <c r="CC220" s="8">
        <v>0</v>
      </c>
      <c r="CD220" s="7">
        <v>1800.88</v>
      </c>
      <c r="CE220" s="7">
        <v>0</v>
      </c>
      <c r="CF220" s="6">
        <v>2764.78</v>
      </c>
      <c r="CG220" s="5">
        <v>1800.88</v>
      </c>
      <c r="CH220" s="10">
        <v>573</v>
      </c>
      <c r="CI220" s="9">
        <f t="shared" si="53"/>
        <v>6.51</v>
      </c>
      <c r="CJ220" s="8">
        <v>39</v>
      </c>
      <c r="CK220" s="7">
        <v>205</v>
      </c>
      <c r="CL220" s="7">
        <v>65</v>
      </c>
      <c r="CM220" s="6">
        <v>263</v>
      </c>
      <c r="CN220" s="11">
        <v>141</v>
      </c>
      <c r="CO220" s="10">
        <v>153028.39000000001</v>
      </c>
      <c r="CP220" s="9">
        <f t="shared" si="54"/>
        <v>4.63</v>
      </c>
      <c r="CQ220" s="8">
        <v>6562.62</v>
      </c>
      <c r="CR220" s="7">
        <v>54105.54</v>
      </c>
      <c r="CS220" s="7">
        <v>14645.61</v>
      </c>
      <c r="CT220" s="6">
        <v>75548.33</v>
      </c>
      <c r="CU220" s="5">
        <v>41626.22</v>
      </c>
    </row>
    <row r="221" spans="1:99" s="151" customFormat="1" ht="25.5" customHeight="1" x14ac:dyDescent="0.2">
      <c r="B221" s="152"/>
      <c r="C221" s="153"/>
      <c r="D221" s="152"/>
      <c r="E221" s="152"/>
      <c r="F221" s="152"/>
      <c r="G221" s="152"/>
      <c r="H221" s="152"/>
      <c r="I221" s="152"/>
      <c r="J221" s="153"/>
      <c r="K221" s="152"/>
      <c r="L221" s="152"/>
      <c r="M221" s="152"/>
      <c r="N221" s="152"/>
      <c r="O221" s="152"/>
      <c r="P221" s="152"/>
      <c r="Q221" s="153"/>
      <c r="R221" s="152"/>
      <c r="S221" s="152"/>
      <c r="T221" s="152"/>
      <c r="U221" s="152"/>
      <c r="V221" s="152"/>
      <c r="W221" s="152"/>
      <c r="X221" s="153"/>
      <c r="Y221" s="152"/>
      <c r="Z221" s="152"/>
      <c r="AA221" s="152"/>
      <c r="AB221" s="152"/>
      <c r="AC221" s="152"/>
      <c r="AD221" s="152"/>
      <c r="AE221" s="153"/>
      <c r="AF221" s="152"/>
      <c r="AG221" s="152"/>
      <c r="AH221" s="152"/>
      <c r="AI221" s="152"/>
      <c r="AJ221" s="152"/>
      <c r="AK221" s="152"/>
      <c r="AL221" s="153"/>
      <c r="AM221" s="152"/>
      <c r="AN221" s="152"/>
      <c r="AO221" s="152"/>
      <c r="AP221" s="152"/>
      <c r="AQ221" s="152"/>
      <c r="AR221" s="152"/>
      <c r="AS221" s="153"/>
      <c r="AT221" s="152"/>
      <c r="AU221" s="152"/>
      <c r="AV221" s="152"/>
      <c r="AW221" s="152"/>
      <c r="AX221" s="152"/>
      <c r="AY221" s="152"/>
      <c r="AZ221" s="153"/>
      <c r="BA221" s="152"/>
      <c r="BB221" s="152"/>
      <c r="BC221" s="152"/>
      <c r="BD221" s="152"/>
      <c r="BE221" s="152"/>
      <c r="BF221" s="152"/>
      <c r="BG221" s="153"/>
      <c r="BH221" s="152"/>
      <c r="BI221" s="152"/>
      <c r="BJ221" s="152"/>
      <c r="BK221" s="152"/>
      <c r="BL221" s="152"/>
      <c r="BM221" s="152"/>
      <c r="BN221" s="153"/>
      <c r="BO221" s="152"/>
      <c r="BP221" s="152"/>
      <c r="BQ221" s="152"/>
      <c r="BR221" s="152"/>
      <c r="BS221" s="152"/>
      <c r="BT221" s="152"/>
      <c r="BU221" s="153"/>
      <c r="BV221" s="152"/>
      <c r="BW221" s="152"/>
      <c r="BX221" s="152"/>
      <c r="BY221" s="152"/>
      <c r="BZ221" s="152"/>
      <c r="CA221" s="152"/>
      <c r="CB221" s="153"/>
      <c r="CC221" s="152"/>
      <c r="CD221" s="152"/>
      <c r="CE221" s="152"/>
      <c r="CF221" s="152"/>
      <c r="CG221" s="152"/>
      <c r="CH221" s="152"/>
      <c r="CI221" s="153"/>
      <c r="CJ221" s="152"/>
      <c r="CK221" s="152"/>
      <c r="CL221" s="152"/>
      <c r="CM221" s="152"/>
      <c r="CN221" s="152"/>
      <c r="CO221" s="152"/>
      <c r="CP221" s="153"/>
      <c r="CQ221" s="152"/>
      <c r="CR221" s="152"/>
      <c r="CS221" s="152"/>
      <c r="CT221" s="152"/>
      <c r="CU221" s="152"/>
    </row>
    <row r="222" spans="1:99" ht="16.5" x14ac:dyDescent="0.2">
      <c r="A222" s="154" t="s">
        <v>38</v>
      </c>
    </row>
  </sheetData>
  <phoneticPr fontId="2"/>
  <conditionalFormatting sqref="A1:CJ220 A222 A223:CJ1048576">
    <cfRule type="expression" dxfId="11" priority="1">
      <formula>MATCH(MAX(A:A)+1,A:A, 1)-2&lt;=ROW($A1)=TRUE</formula>
    </cfRule>
  </conditionalFormatting>
  <conditionalFormatting sqref="B221:CJ221">
    <cfRule type="expression" dxfId="10" priority="18">
      <formula>MATCH(MAX(B:B)+1,B:B, 1)-2&lt;=ROW($A222)=TRUE</formula>
    </cfRule>
  </conditionalFormatting>
  <conditionalFormatting sqref="B222:CJ222">
    <cfRule type="expression" dxfId="9" priority="19">
      <formula>MATCH(MAX(B:B)+1,B:B, 1)-2&lt;=ROW(#REF!)=TRUE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22"/>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72</v>
      </c>
      <c r="CS1" s="114" t="s">
        <v>73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14" si="28">IFERROR(ROUND((I151-I139)/I139*100,2),"")</f>
        <v>-0.05</v>
      </c>
      <c r="K151" s="22">
        <v>62774.7</v>
      </c>
      <c r="L151" s="21">
        <v>33773.74</v>
      </c>
      <c r="M151" s="21">
        <v>18320.759999999998</v>
      </c>
      <c r="N151" s="20">
        <v>3446.04</v>
      </c>
      <c r="O151" s="19">
        <v>15452.98</v>
      </c>
      <c r="P151" s="24">
        <v>706</v>
      </c>
      <c r="Q151" s="23">
        <f t="shared" ref="Q151:Q214" si="29">IFERROR(ROUND((P151-P139)/P139*100,2),"")</f>
        <v>-3.68</v>
      </c>
      <c r="R151" s="22">
        <v>321</v>
      </c>
      <c r="S151" s="21">
        <v>180</v>
      </c>
      <c r="T151" s="21">
        <v>180</v>
      </c>
      <c r="U151" s="20">
        <v>25</v>
      </c>
      <c r="V151" s="25">
        <v>0</v>
      </c>
      <c r="W151" s="24">
        <v>46710</v>
      </c>
      <c r="X151" s="23">
        <f t="shared" ref="X151:X214" si="30">IFERROR(ROUND((W151-W139)/W139*100,2),"")</f>
        <v>-4.1399999999999997</v>
      </c>
      <c r="Y151" s="22">
        <v>21254.03</v>
      </c>
      <c r="Z151" s="21">
        <v>11848.18</v>
      </c>
      <c r="AA151" s="21">
        <v>12320.35</v>
      </c>
      <c r="AB151" s="20">
        <v>1287.44</v>
      </c>
      <c r="AC151" s="19">
        <v>-472.17</v>
      </c>
      <c r="AD151" s="24">
        <v>27</v>
      </c>
      <c r="AE151" s="23">
        <f t="shared" ref="AE151:AE214" si="31">IFERROR(ROUND((AD151-AD139)/AD139*100,2),"")</f>
        <v>8</v>
      </c>
      <c r="AF151" s="22">
        <v>6</v>
      </c>
      <c r="AG151" s="21">
        <v>13</v>
      </c>
      <c r="AH151" s="21">
        <v>0</v>
      </c>
      <c r="AI151" s="20">
        <v>8</v>
      </c>
      <c r="AJ151" s="25">
        <v>13</v>
      </c>
      <c r="AK151" s="24">
        <v>12302.81</v>
      </c>
      <c r="AL151" s="23">
        <f t="shared" ref="AL151:AL214" si="32">IFERROR(ROUND((AK151-AK139)/AK139*100,2),"")</f>
        <v>-9.23</v>
      </c>
      <c r="AM151" s="22">
        <v>1961.55</v>
      </c>
      <c r="AN151" s="21">
        <v>5529.9</v>
      </c>
      <c r="AO151" s="21">
        <v>0</v>
      </c>
      <c r="AP151" s="20">
        <v>4811.3599999999997</v>
      </c>
      <c r="AQ151" s="19">
        <v>5529.9</v>
      </c>
      <c r="AR151" s="24">
        <v>43</v>
      </c>
      <c r="AS151" s="23">
        <f t="shared" ref="AS151:AS214" si="33">IFERROR(ROUND((AR151-AR139)/AR139*100,2),"")</f>
        <v>22.86</v>
      </c>
      <c r="AT151" s="22">
        <v>7</v>
      </c>
      <c r="AU151" s="21">
        <v>12</v>
      </c>
      <c r="AV151" s="21">
        <v>3</v>
      </c>
      <c r="AW151" s="20">
        <v>21</v>
      </c>
      <c r="AX151" s="25">
        <v>9</v>
      </c>
      <c r="AY151" s="24">
        <v>33325.93</v>
      </c>
      <c r="AZ151" s="23">
        <f t="shared" ref="AZ151:AZ214" si="34">IFERROR(ROUND((AY151-AY139)/AY139*100,2),"")</f>
        <v>76.66</v>
      </c>
      <c r="BA151" s="22">
        <v>1879.36</v>
      </c>
      <c r="BB151" s="21">
        <v>8426.4699999999993</v>
      </c>
      <c r="BC151" s="21">
        <v>600.19000000000005</v>
      </c>
      <c r="BD151" s="20">
        <v>22419.91</v>
      </c>
      <c r="BE151" s="19">
        <v>7826.28</v>
      </c>
      <c r="BF151" s="24">
        <v>15</v>
      </c>
      <c r="BG151" s="23">
        <f t="shared" ref="BG151:BG214" si="35">IFERROR(ROUND((BF151-BF139)/BF139*100,2),"")</f>
        <v>-11.76</v>
      </c>
      <c r="BH151" s="22">
        <v>2</v>
      </c>
      <c r="BI151" s="21">
        <v>9</v>
      </c>
      <c r="BJ151" s="21">
        <v>1</v>
      </c>
      <c r="BK151" s="20">
        <v>3</v>
      </c>
      <c r="BL151" s="25">
        <v>8</v>
      </c>
      <c r="BM151" s="24">
        <v>9421.77</v>
      </c>
      <c r="BN151" s="23">
        <f t="shared" ref="BN151:BN214" si="36">IFERROR(ROUND((BM151-BM139)/BM139*100,2),"")</f>
        <v>-23.53</v>
      </c>
      <c r="BO151" s="22">
        <v>585.59</v>
      </c>
      <c r="BP151" s="21">
        <v>5028.55</v>
      </c>
      <c r="BQ151" s="21">
        <v>166.45</v>
      </c>
      <c r="BR151" s="20">
        <v>3641.18</v>
      </c>
      <c r="BS151" s="19">
        <v>4862.1000000000004</v>
      </c>
      <c r="BT151" s="24">
        <v>12</v>
      </c>
      <c r="BU151" s="23">
        <f t="shared" ref="BU151:BU214" si="37">IFERROR(ROUND((BT151-BT139)/BT139*100,2),"")</f>
        <v>-29.41</v>
      </c>
      <c r="BV151" s="22">
        <v>2</v>
      </c>
      <c r="BW151" s="21">
        <v>8</v>
      </c>
      <c r="BX151" s="21">
        <v>1</v>
      </c>
      <c r="BY151" s="20">
        <v>1</v>
      </c>
      <c r="BZ151" s="25">
        <v>7</v>
      </c>
      <c r="CA151" s="24">
        <v>11519.2</v>
      </c>
      <c r="CB151" s="23">
        <f t="shared" ref="CB151:CB214" si="38">IFERROR(ROUND((CA151-CA139)/CA139*100,2),"")</f>
        <v>-55.32</v>
      </c>
      <c r="CC151" s="22">
        <v>465</v>
      </c>
      <c r="CD151" s="21">
        <v>10221.73</v>
      </c>
      <c r="CE151" s="21">
        <v>419.83</v>
      </c>
      <c r="CF151" s="20">
        <v>412.64</v>
      </c>
      <c r="CG151" s="19">
        <v>9801.9</v>
      </c>
      <c r="CH151" s="24">
        <v>142</v>
      </c>
      <c r="CI151" s="23">
        <f t="shared" ref="CI151:CI214" si="39">IFERROR(ROUND((CH151-CH139)/CH139*100,2),"")</f>
        <v>5.19</v>
      </c>
      <c r="CJ151" s="22">
        <v>25</v>
      </c>
      <c r="CK151" s="21">
        <v>66</v>
      </c>
      <c r="CL151" s="21">
        <v>21</v>
      </c>
      <c r="CM151" s="20">
        <v>30</v>
      </c>
      <c r="CN151" s="25">
        <v>45</v>
      </c>
      <c r="CO151" s="24">
        <v>67276.02</v>
      </c>
      <c r="CP151" s="23">
        <f t="shared" ref="CP151:CP214"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15"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910</v>
      </c>
      <c r="Q199" s="23">
        <f t="shared" si="29"/>
        <v>14.47</v>
      </c>
      <c r="R199" s="22">
        <v>318</v>
      </c>
      <c r="S199" s="21">
        <v>247</v>
      </c>
      <c r="T199" s="21">
        <v>301</v>
      </c>
      <c r="U199" s="20">
        <v>44</v>
      </c>
      <c r="V199" s="25">
        <v>-54</v>
      </c>
      <c r="W199" s="24">
        <v>54018.27</v>
      </c>
      <c r="X199" s="23">
        <f t="shared" si="30"/>
        <v>7.88</v>
      </c>
      <c r="Y199" s="22">
        <v>19780.330000000002</v>
      </c>
      <c r="Z199" s="21">
        <v>16027.66</v>
      </c>
      <c r="AA199" s="21">
        <v>16243.22</v>
      </c>
      <c r="AB199" s="20">
        <v>1967.06</v>
      </c>
      <c r="AC199" s="19">
        <v>-215.56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118</v>
      </c>
      <c r="CI200" s="79">
        <f t="shared" si="39"/>
        <v>0</v>
      </c>
      <c r="CJ200" s="78">
        <v>14</v>
      </c>
      <c r="CK200" s="77">
        <v>57</v>
      </c>
      <c r="CL200" s="77">
        <v>9</v>
      </c>
      <c r="CM200" s="76">
        <v>38</v>
      </c>
      <c r="CN200" s="81">
        <v>48</v>
      </c>
      <c r="CO200" s="80">
        <v>58752.03</v>
      </c>
      <c r="CP200" s="79">
        <f t="shared" si="40"/>
        <v>-3.91</v>
      </c>
      <c r="CQ200" s="78">
        <v>6004.12</v>
      </c>
      <c r="CR200" s="77">
        <v>33301.379999999997</v>
      </c>
      <c r="CS200" s="77">
        <v>3956.01</v>
      </c>
      <c r="CT200" s="76">
        <v>15490.52</v>
      </c>
      <c r="CU200" s="75">
        <v>29345.37</v>
      </c>
    </row>
    <row r="201" spans="1:99" ht="25.5" customHeight="1" x14ac:dyDescent="0.2">
      <c r="A201" s="137">
        <v>45323</v>
      </c>
      <c r="B201" s="10">
        <v>634</v>
      </c>
      <c r="C201" s="9">
        <f t="shared" si="41"/>
        <v>12.61</v>
      </c>
      <c r="D201" s="8">
        <v>286</v>
      </c>
      <c r="E201" s="7">
        <v>222</v>
      </c>
      <c r="F201" s="7">
        <v>109</v>
      </c>
      <c r="G201" s="6">
        <v>17</v>
      </c>
      <c r="H201" s="11">
        <v>113</v>
      </c>
      <c r="I201" s="10">
        <v>134764.87</v>
      </c>
      <c r="J201" s="9">
        <f t="shared" si="28"/>
        <v>24.62</v>
      </c>
      <c r="K201" s="8">
        <v>57543.39</v>
      </c>
      <c r="L201" s="7">
        <v>52959.4</v>
      </c>
      <c r="M201" s="7">
        <v>19178.97</v>
      </c>
      <c r="N201" s="6">
        <v>5083.1099999999997</v>
      </c>
      <c r="O201" s="5">
        <v>33780.43</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ht="25.5" customHeight="1" x14ac:dyDescent="0.2">
      <c r="A202" s="137">
        <v>45352</v>
      </c>
      <c r="B202" s="10">
        <v>814</v>
      </c>
      <c r="C202" s="9">
        <f t="shared" si="41"/>
        <v>0.99</v>
      </c>
      <c r="D202" s="8">
        <v>383</v>
      </c>
      <c r="E202" s="7">
        <v>250</v>
      </c>
      <c r="F202" s="7">
        <v>154</v>
      </c>
      <c r="G202" s="6">
        <v>27</v>
      </c>
      <c r="H202" s="11">
        <v>96</v>
      </c>
      <c r="I202" s="10">
        <v>163957.66</v>
      </c>
      <c r="J202" s="9">
        <f t="shared" si="28"/>
        <v>2.0699999999999998</v>
      </c>
      <c r="K202" s="8">
        <v>78038.649999999994</v>
      </c>
      <c r="L202" s="7">
        <v>55174.080000000002</v>
      </c>
      <c r="M202" s="7">
        <v>26296.17</v>
      </c>
      <c r="N202" s="6">
        <v>4448.76</v>
      </c>
      <c r="O202" s="5">
        <v>28877.91</v>
      </c>
      <c r="P202" s="10">
        <v>1055</v>
      </c>
      <c r="Q202" s="9">
        <f t="shared" si="29"/>
        <v>-2.2200000000000002</v>
      </c>
      <c r="R202" s="8">
        <v>468</v>
      </c>
      <c r="S202" s="7">
        <v>208</v>
      </c>
      <c r="T202" s="7">
        <v>338</v>
      </c>
      <c r="U202" s="6">
        <v>41</v>
      </c>
      <c r="V202" s="11">
        <v>-130</v>
      </c>
      <c r="W202" s="10">
        <v>65678.570000000007</v>
      </c>
      <c r="X202" s="9">
        <f t="shared" si="30"/>
        <v>-4.8499999999999996</v>
      </c>
      <c r="Y202" s="8">
        <v>29322.35</v>
      </c>
      <c r="Z202" s="7">
        <v>14257.55</v>
      </c>
      <c r="AA202" s="7">
        <v>19782.63</v>
      </c>
      <c r="AB202" s="6">
        <v>2316.04</v>
      </c>
      <c r="AC202" s="5">
        <v>-5525.08</v>
      </c>
      <c r="AD202" s="10">
        <v>30</v>
      </c>
      <c r="AE202" s="9">
        <f t="shared" si="31"/>
        <v>-11.76</v>
      </c>
      <c r="AF202" s="8">
        <v>5</v>
      </c>
      <c r="AG202" s="7">
        <v>12</v>
      </c>
      <c r="AH202" s="7">
        <v>3</v>
      </c>
      <c r="AI202" s="6">
        <v>10</v>
      </c>
      <c r="AJ202" s="11">
        <v>9</v>
      </c>
      <c r="AK202" s="10">
        <v>58597.71</v>
      </c>
      <c r="AL202" s="9">
        <f t="shared" si="32"/>
        <v>78.790000000000006</v>
      </c>
      <c r="AM202" s="8">
        <v>1071.74</v>
      </c>
      <c r="AN202" s="7">
        <v>12534.87</v>
      </c>
      <c r="AO202" s="7">
        <v>1096.78</v>
      </c>
      <c r="AP202" s="6">
        <v>43894.32</v>
      </c>
      <c r="AQ202" s="5">
        <v>11438.09</v>
      </c>
      <c r="AR202" s="10">
        <v>39</v>
      </c>
      <c r="AS202" s="9">
        <f t="shared" si="33"/>
        <v>-13.33</v>
      </c>
      <c r="AT202" s="8">
        <v>4</v>
      </c>
      <c r="AU202" s="7">
        <v>15</v>
      </c>
      <c r="AV202" s="7">
        <v>4</v>
      </c>
      <c r="AW202" s="6">
        <v>16</v>
      </c>
      <c r="AX202" s="11">
        <v>11</v>
      </c>
      <c r="AY202" s="10">
        <v>24907.4</v>
      </c>
      <c r="AZ202" s="9">
        <f t="shared" si="34"/>
        <v>-72.13</v>
      </c>
      <c r="BA202" s="8">
        <v>1065.7</v>
      </c>
      <c r="BB202" s="7">
        <v>6662.96</v>
      </c>
      <c r="BC202" s="7">
        <v>1255.8399999999999</v>
      </c>
      <c r="BD202" s="6">
        <v>15922.9</v>
      </c>
      <c r="BE202" s="5">
        <v>5407.12</v>
      </c>
      <c r="BF202" s="10">
        <v>17</v>
      </c>
      <c r="BG202" s="9">
        <f t="shared" si="35"/>
        <v>-37.04</v>
      </c>
      <c r="BH202" s="8">
        <v>2</v>
      </c>
      <c r="BI202" s="7">
        <v>9</v>
      </c>
      <c r="BJ202" s="7">
        <v>0</v>
      </c>
      <c r="BK202" s="6">
        <v>6</v>
      </c>
      <c r="BL202" s="11">
        <v>9</v>
      </c>
      <c r="BM202" s="10">
        <v>5886.65</v>
      </c>
      <c r="BN202" s="9">
        <f t="shared" si="36"/>
        <v>-91.46</v>
      </c>
      <c r="BO202" s="8">
        <v>742.43</v>
      </c>
      <c r="BP202" s="7">
        <v>2901.03</v>
      </c>
      <c r="BQ202" s="7">
        <v>0</v>
      </c>
      <c r="BR202" s="6">
        <v>2243.19</v>
      </c>
      <c r="BS202" s="5">
        <v>2901.03</v>
      </c>
      <c r="BT202" s="10">
        <v>19</v>
      </c>
      <c r="BU202" s="9">
        <f t="shared" si="37"/>
        <v>-24</v>
      </c>
      <c r="BV202" s="8">
        <v>1</v>
      </c>
      <c r="BW202" s="7">
        <v>8</v>
      </c>
      <c r="BX202" s="7">
        <v>1</v>
      </c>
      <c r="BY202" s="6">
        <v>9</v>
      </c>
      <c r="BZ202" s="11">
        <v>7</v>
      </c>
      <c r="CA202" s="10">
        <v>38805.129999999997</v>
      </c>
      <c r="CB202" s="9">
        <f t="shared" si="38"/>
        <v>-85.76</v>
      </c>
      <c r="CC202" s="8">
        <v>971.9</v>
      </c>
      <c r="CD202" s="7">
        <v>18525.73</v>
      </c>
      <c r="CE202" s="7">
        <v>429.63</v>
      </c>
      <c r="CF202" s="6">
        <v>18877.87</v>
      </c>
      <c r="CG202" s="5">
        <v>18096.099999999999</v>
      </c>
      <c r="CH202" s="10">
        <v>224</v>
      </c>
      <c r="CI202" s="9">
        <f t="shared" si="39"/>
        <v>0.45</v>
      </c>
      <c r="CJ202" s="8">
        <v>28</v>
      </c>
      <c r="CK202" s="7">
        <v>104</v>
      </c>
      <c r="CL202" s="7">
        <v>11</v>
      </c>
      <c r="CM202" s="6">
        <v>81</v>
      </c>
      <c r="CN202" s="11">
        <v>93</v>
      </c>
      <c r="CO202" s="10">
        <v>134000.51999999999</v>
      </c>
      <c r="CP202" s="9">
        <f t="shared" si="40"/>
        <v>20.87</v>
      </c>
      <c r="CQ202" s="8">
        <v>10995.33</v>
      </c>
      <c r="CR202" s="7">
        <v>70496.320000000007</v>
      </c>
      <c r="CS202" s="7">
        <v>6361.61</v>
      </c>
      <c r="CT202" s="6">
        <v>46147.26</v>
      </c>
      <c r="CU202" s="5">
        <v>64134.71</v>
      </c>
    </row>
    <row r="203" spans="1:99" ht="25.5" customHeight="1" x14ac:dyDescent="0.2">
      <c r="A203" s="137">
        <v>45383</v>
      </c>
      <c r="B203" s="10">
        <v>609</v>
      </c>
      <c r="C203" s="9">
        <f t="shared" si="41"/>
        <v>-1.46</v>
      </c>
      <c r="D203" s="8">
        <v>291</v>
      </c>
      <c r="E203" s="7">
        <v>203</v>
      </c>
      <c r="F203" s="7">
        <v>96</v>
      </c>
      <c r="G203" s="6">
        <v>19</v>
      </c>
      <c r="H203" s="11">
        <v>107</v>
      </c>
      <c r="I203" s="10">
        <v>122739.01</v>
      </c>
      <c r="J203" s="9">
        <f t="shared" si="28"/>
        <v>-3.24</v>
      </c>
      <c r="K203" s="8">
        <v>63037.98</v>
      </c>
      <c r="L203" s="7">
        <v>39068.230000000003</v>
      </c>
      <c r="M203" s="7">
        <v>16819.189999999999</v>
      </c>
      <c r="N203" s="6">
        <v>3813.61</v>
      </c>
      <c r="O203" s="5">
        <v>22249.040000000001</v>
      </c>
      <c r="P203" s="10">
        <v>891</v>
      </c>
      <c r="Q203" s="9">
        <f t="shared" si="29"/>
        <v>11.24</v>
      </c>
      <c r="R203" s="8">
        <v>367</v>
      </c>
      <c r="S203" s="7">
        <v>209</v>
      </c>
      <c r="T203" s="7">
        <v>282</v>
      </c>
      <c r="U203" s="6">
        <v>33</v>
      </c>
      <c r="V203" s="11">
        <v>-73</v>
      </c>
      <c r="W203" s="10">
        <v>53083.07</v>
      </c>
      <c r="X203" s="9">
        <f t="shared" si="30"/>
        <v>4.3899999999999997</v>
      </c>
      <c r="Y203" s="8">
        <v>22071.09</v>
      </c>
      <c r="Z203" s="7">
        <v>13026.26</v>
      </c>
      <c r="AA203" s="7">
        <v>16013.04</v>
      </c>
      <c r="AB203" s="6">
        <v>1972.68</v>
      </c>
      <c r="AC203" s="5">
        <v>-2986.78</v>
      </c>
      <c r="AD203" s="10">
        <v>20</v>
      </c>
      <c r="AE203" s="9">
        <f t="shared" si="31"/>
        <v>-37.5</v>
      </c>
      <c r="AF203" s="8">
        <v>2</v>
      </c>
      <c r="AG203" s="7">
        <v>6</v>
      </c>
      <c r="AH203" s="7">
        <v>2</v>
      </c>
      <c r="AI203" s="6">
        <v>10</v>
      </c>
      <c r="AJ203" s="11">
        <v>4</v>
      </c>
      <c r="AK203" s="10">
        <v>20148.25</v>
      </c>
      <c r="AL203" s="9">
        <f t="shared" si="32"/>
        <v>48.9</v>
      </c>
      <c r="AM203" s="8">
        <v>953.32</v>
      </c>
      <c r="AN203" s="7">
        <v>2213.7600000000002</v>
      </c>
      <c r="AO203" s="7">
        <v>221.05</v>
      </c>
      <c r="AP203" s="6">
        <v>16760.12</v>
      </c>
      <c r="AQ203" s="5">
        <v>1992.71</v>
      </c>
      <c r="AR203" s="10">
        <v>26</v>
      </c>
      <c r="AS203" s="9">
        <f t="shared" si="33"/>
        <v>30</v>
      </c>
      <c r="AT203" s="8">
        <v>2</v>
      </c>
      <c r="AU203" s="7">
        <v>6</v>
      </c>
      <c r="AV203" s="7">
        <v>5</v>
      </c>
      <c r="AW203" s="6">
        <v>13</v>
      </c>
      <c r="AX203" s="11">
        <v>1</v>
      </c>
      <c r="AY203" s="10">
        <v>21075.98</v>
      </c>
      <c r="AZ203" s="9">
        <f t="shared" si="34"/>
        <v>1.95</v>
      </c>
      <c r="BA203" s="8">
        <v>189.26</v>
      </c>
      <c r="BB203" s="7">
        <v>7106.32</v>
      </c>
      <c r="BC203" s="7">
        <v>5283.99</v>
      </c>
      <c r="BD203" s="6">
        <v>8496.41</v>
      </c>
      <c r="BE203" s="5">
        <v>1822.33</v>
      </c>
      <c r="BF203" s="10">
        <v>8</v>
      </c>
      <c r="BG203" s="9">
        <f t="shared" si="35"/>
        <v>-38.46</v>
      </c>
      <c r="BH203" s="8">
        <v>0</v>
      </c>
      <c r="BI203" s="7">
        <v>6</v>
      </c>
      <c r="BJ203" s="7">
        <v>0</v>
      </c>
      <c r="BK203" s="6">
        <v>2</v>
      </c>
      <c r="BL203" s="11">
        <v>6</v>
      </c>
      <c r="BM203" s="10">
        <v>4315.38</v>
      </c>
      <c r="BN203" s="9">
        <f t="shared" si="36"/>
        <v>-20.260000000000002</v>
      </c>
      <c r="BO203" s="8">
        <v>0</v>
      </c>
      <c r="BP203" s="7">
        <v>1803.34</v>
      </c>
      <c r="BQ203" s="7">
        <v>0</v>
      </c>
      <c r="BR203" s="6">
        <v>2512.04</v>
      </c>
      <c r="BS203" s="5">
        <v>1803.34</v>
      </c>
      <c r="BT203" s="10">
        <v>6</v>
      </c>
      <c r="BU203" s="9">
        <f t="shared" si="37"/>
        <v>-33.33</v>
      </c>
      <c r="BV203" s="8">
        <v>0</v>
      </c>
      <c r="BW203" s="7">
        <v>1</v>
      </c>
      <c r="BX203" s="7">
        <v>2</v>
      </c>
      <c r="BY203" s="6">
        <v>3</v>
      </c>
      <c r="BZ203" s="11">
        <v>-1</v>
      </c>
      <c r="CA203" s="10">
        <v>2776.92</v>
      </c>
      <c r="CB203" s="9">
        <f t="shared" si="38"/>
        <v>-62.72</v>
      </c>
      <c r="CC203" s="8">
        <v>0</v>
      </c>
      <c r="CD203" s="7">
        <v>510.06</v>
      </c>
      <c r="CE203" s="7">
        <v>912.81</v>
      </c>
      <c r="CF203" s="6">
        <v>1354.05</v>
      </c>
      <c r="CG203" s="5">
        <v>-402.75</v>
      </c>
      <c r="CH203" s="10">
        <v>131</v>
      </c>
      <c r="CI203" s="9">
        <f t="shared" si="39"/>
        <v>3.97</v>
      </c>
      <c r="CJ203" s="8">
        <v>19</v>
      </c>
      <c r="CK203" s="7">
        <v>67</v>
      </c>
      <c r="CL203" s="7">
        <v>13</v>
      </c>
      <c r="CM203" s="6">
        <v>32</v>
      </c>
      <c r="CN203" s="11">
        <v>54</v>
      </c>
      <c r="CO203" s="10">
        <v>63863.08</v>
      </c>
      <c r="CP203" s="9">
        <f t="shared" si="40"/>
        <v>20.62</v>
      </c>
      <c r="CQ203" s="8">
        <v>6109.47</v>
      </c>
      <c r="CR203" s="7">
        <v>36140.800000000003</v>
      </c>
      <c r="CS203" s="7">
        <v>4616.46</v>
      </c>
      <c r="CT203" s="6">
        <v>16996.349999999999</v>
      </c>
      <c r="CU203" s="5">
        <v>31524.34</v>
      </c>
    </row>
    <row r="204" spans="1:99" ht="25.5" customHeight="1" x14ac:dyDescent="0.2">
      <c r="A204" s="137">
        <v>45413</v>
      </c>
      <c r="B204" s="10">
        <v>644</v>
      </c>
      <c r="C204" s="9">
        <f t="shared" si="41"/>
        <v>9.7100000000000009</v>
      </c>
      <c r="D204" s="8">
        <v>299</v>
      </c>
      <c r="E204" s="7">
        <v>207</v>
      </c>
      <c r="F204" s="7">
        <v>113</v>
      </c>
      <c r="G204" s="6">
        <v>25</v>
      </c>
      <c r="H204" s="11">
        <v>94</v>
      </c>
      <c r="I204" s="10">
        <v>124901.83</v>
      </c>
      <c r="J204" s="9">
        <f t="shared" si="28"/>
        <v>2.4500000000000002</v>
      </c>
      <c r="K204" s="8">
        <v>58743.78</v>
      </c>
      <c r="L204" s="7">
        <v>41730.239999999998</v>
      </c>
      <c r="M204" s="7">
        <v>20101.89</v>
      </c>
      <c r="N204" s="6">
        <v>4325.92</v>
      </c>
      <c r="O204" s="5">
        <v>21628.35</v>
      </c>
      <c r="P204" s="10">
        <v>832</v>
      </c>
      <c r="Q204" s="9">
        <f t="shared" si="29"/>
        <v>2.09</v>
      </c>
      <c r="R204" s="8">
        <v>343</v>
      </c>
      <c r="S204" s="7">
        <v>220</v>
      </c>
      <c r="T204" s="7">
        <v>229</v>
      </c>
      <c r="U204" s="6">
        <v>40</v>
      </c>
      <c r="V204" s="11">
        <v>-9</v>
      </c>
      <c r="W204" s="10">
        <v>51890.78</v>
      </c>
      <c r="X204" s="9">
        <f t="shared" si="30"/>
        <v>1.23</v>
      </c>
      <c r="Y204" s="8">
        <v>21515.57</v>
      </c>
      <c r="Z204" s="7">
        <v>14590.65</v>
      </c>
      <c r="AA204" s="7">
        <v>13362.57</v>
      </c>
      <c r="AB204" s="6">
        <v>2421.9899999999998</v>
      </c>
      <c r="AC204" s="5">
        <v>1228.08</v>
      </c>
      <c r="AD204" s="10">
        <v>15</v>
      </c>
      <c r="AE204" s="9">
        <f t="shared" si="31"/>
        <v>0</v>
      </c>
      <c r="AF204" s="8">
        <v>3</v>
      </c>
      <c r="AG204" s="7">
        <v>6</v>
      </c>
      <c r="AH204" s="7">
        <v>0</v>
      </c>
      <c r="AI204" s="6">
        <v>6</v>
      </c>
      <c r="AJ204" s="11">
        <v>6</v>
      </c>
      <c r="AK204" s="10">
        <v>7720.58</v>
      </c>
      <c r="AL204" s="9">
        <f t="shared" si="32"/>
        <v>32.020000000000003</v>
      </c>
      <c r="AM204" s="8">
        <v>1110.58</v>
      </c>
      <c r="AN204" s="7">
        <v>3785.67</v>
      </c>
      <c r="AO204" s="7">
        <v>0</v>
      </c>
      <c r="AP204" s="6">
        <v>2824.33</v>
      </c>
      <c r="AQ204" s="5">
        <v>3785.67</v>
      </c>
      <c r="AR204" s="10">
        <v>19</v>
      </c>
      <c r="AS204" s="9">
        <f t="shared" si="33"/>
        <v>-5</v>
      </c>
      <c r="AT204" s="8">
        <v>6</v>
      </c>
      <c r="AU204" s="7">
        <v>3</v>
      </c>
      <c r="AV204" s="7">
        <v>1</v>
      </c>
      <c r="AW204" s="6">
        <v>9</v>
      </c>
      <c r="AX204" s="11">
        <v>2</v>
      </c>
      <c r="AY204" s="10">
        <v>12376.48</v>
      </c>
      <c r="AZ204" s="9">
        <f t="shared" si="34"/>
        <v>51.97</v>
      </c>
      <c r="BA204" s="8">
        <v>3944.43</v>
      </c>
      <c r="BB204" s="7">
        <v>3281.4</v>
      </c>
      <c r="BC204" s="7">
        <v>184</v>
      </c>
      <c r="BD204" s="6">
        <v>4966.6499999999996</v>
      </c>
      <c r="BE204" s="5">
        <v>3097.4</v>
      </c>
      <c r="BF204" s="10">
        <v>15</v>
      </c>
      <c r="BG204" s="9">
        <f t="shared" si="35"/>
        <v>15.38</v>
      </c>
      <c r="BH204" s="8">
        <v>3</v>
      </c>
      <c r="BI204" s="7">
        <v>5</v>
      </c>
      <c r="BJ204" s="7">
        <v>0</v>
      </c>
      <c r="BK204" s="6">
        <v>7</v>
      </c>
      <c r="BL204" s="11">
        <v>5</v>
      </c>
      <c r="BM204" s="10">
        <v>7498.4</v>
      </c>
      <c r="BN204" s="9">
        <f t="shared" si="36"/>
        <v>-79.19</v>
      </c>
      <c r="BO204" s="8">
        <v>557.36</v>
      </c>
      <c r="BP204" s="7">
        <v>2597.1799999999998</v>
      </c>
      <c r="BQ204" s="7">
        <v>0</v>
      </c>
      <c r="BR204" s="6">
        <v>4343.8599999999997</v>
      </c>
      <c r="BS204" s="5">
        <v>2597.1799999999998</v>
      </c>
      <c r="BT204" s="10">
        <v>8</v>
      </c>
      <c r="BU204" s="9">
        <f t="shared" si="37"/>
        <v>14.29</v>
      </c>
      <c r="BV204" s="8">
        <v>1</v>
      </c>
      <c r="BW204" s="7">
        <v>4</v>
      </c>
      <c r="BX204" s="7">
        <v>0</v>
      </c>
      <c r="BY204" s="6">
        <v>3</v>
      </c>
      <c r="BZ204" s="11">
        <v>4</v>
      </c>
      <c r="CA204" s="10">
        <v>8347.52</v>
      </c>
      <c r="CB204" s="9">
        <f t="shared" si="38"/>
        <v>98.34</v>
      </c>
      <c r="CC204" s="8">
        <v>3326.75</v>
      </c>
      <c r="CD204" s="7">
        <v>1325.78</v>
      </c>
      <c r="CE204" s="7">
        <v>0</v>
      </c>
      <c r="CF204" s="6">
        <v>3694.99</v>
      </c>
      <c r="CG204" s="5">
        <v>1325.78</v>
      </c>
      <c r="CH204" s="10">
        <v>166</v>
      </c>
      <c r="CI204" s="9">
        <f t="shared" si="39"/>
        <v>15.28</v>
      </c>
      <c r="CJ204" s="8">
        <v>24</v>
      </c>
      <c r="CK204" s="7">
        <v>70</v>
      </c>
      <c r="CL204" s="7">
        <v>13</v>
      </c>
      <c r="CM204" s="6">
        <v>59</v>
      </c>
      <c r="CN204" s="11">
        <v>57</v>
      </c>
      <c r="CO204" s="10">
        <v>74849.2</v>
      </c>
      <c r="CP204" s="9">
        <f t="shared" si="40"/>
        <v>5.51</v>
      </c>
      <c r="CQ204" s="8">
        <v>7247.63</v>
      </c>
      <c r="CR204" s="7">
        <v>34432.74</v>
      </c>
      <c r="CS204" s="7">
        <v>4845.4399999999996</v>
      </c>
      <c r="CT204" s="6">
        <v>28323.39</v>
      </c>
      <c r="CU204" s="5">
        <v>29587.3</v>
      </c>
    </row>
    <row r="205" spans="1:99" ht="25.5" customHeight="1" x14ac:dyDescent="0.2">
      <c r="A205" s="137">
        <v>45444</v>
      </c>
      <c r="B205" s="10">
        <v>650</v>
      </c>
      <c r="C205" s="9">
        <f t="shared" si="41"/>
        <v>5.69</v>
      </c>
      <c r="D205" s="8">
        <v>279</v>
      </c>
      <c r="E205" s="7">
        <v>203</v>
      </c>
      <c r="F205" s="7">
        <v>135</v>
      </c>
      <c r="G205" s="6">
        <v>33</v>
      </c>
      <c r="H205" s="11">
        <v>68</v>
      </c>
      <c r="I205" s="10">
        <v>127276.9</v>
      </c>
      <c r="J205" s="9">
        <f t="shared" si="28"/>
        <v>3.7</v>
      </c>
      <c r="K205" s="8">
        <v>53342.74</v>
      </c>
      <c r="L205" s="7">
        <v>40015.39</v>
      </c>
      <c r="M205" s="7">
        <v>24417.11</v>
      </c>
      <c r="N205" s="6">
        <v>9501.66</v>
      </c>
      <c r="O205" s="5">
        <v>15598.28</v>
      </c>
      <c r="P205" s="10">
        <v>828</v>
      </c>
      <c r="Q205" s="9">
        <f t="shared" si="29"/>
        <v>2.1</v>
      </c>
      <c r="R205" s="8">
        <v>334</v>
      </c>
      <c r="S205" s="7">
        <v>238</v>
      </c>
      <c r="T205" s="7">
        <v>222</v>
      </c>
      <c r="U205" s="6">
        <v>34</v>
      </c>
      <c r="V205" s="11">
        <v>16</v>
      </c>
      <c r="W205" s="10">
        <v>51856.37</v>
      </c>
      <c r="X205" s="9">
        <f t="shared" si="30"/>
        <v>-1.04</v>
      </c>
      <c r="Y205" s="8">
        <v>20686.12</v>
      </c>
      <c r="Z205" s="7">
        <v>15101.6</v>
      </c>
      <c r="AA205" s="7">
        <v>13924.64</v>
      </c>
      <c r="AB205" s="6">
        <v>2144.0100000000002</v>
      </c>
      <c r="AC205" s="5">
        <v>1176.96</v>
      </c>
      <c r="AD205" s="10">
        <v>19</v>
      </c>
      <c r="AE205" s="9">
        <f t="shared" si="31"/>
        <v>-13.64</v>
      </c>
      <c r="AF205" s="8">
        <v>3</v>
      </c>
      <c r="AG205" s="7">
        <v>7</v>
      </c>
      <c r="AH205" s="7">
        <v>2</v>
      </c>
      <c r="AI205" s="6">
        <v>6</v>
      </c>
      <c r="AJ205" s="11">
        <v>6</v>
      </c>
      <c r="AK205" s="10">
        <v>15640.86</v>
      </c>
      <c r="AL205" s="9">
        <f t="shared" si="32"/>
        <v>-44.04</v>
      </c>
      <c r="AM205" s="8">
        <v>1202.99</v>
      </c>
      <c r="AN205" s="7">
        <v>1968.77</v>
      </c>
      <c r="AO205" s="7">
        <v>209.62</v>
      </c>
      <c r="AP205" s="6">
        <v>11015.91</v>
      </c>
      <c r="AQ205" s="5">
        <v>3002.72</v>
      </c>
      <c r="AR205" s="10">
        <v>20</v>
      </c>
      <c r="AS205" s="9">
        <f t="shared" si="33"/>
        <v>33.33</v>
      </c>
      <c r="AT205" s="8">
        <v>2</v>
      </c>
      <c r="AU205" s="7">
        <v>6</v>
      </c>
      <c r="AV205" s="7">
        <v>0</v>
      </c>
      <c r="AW205" s="6">
        <v>12</v>
      </c>
      <c r="AX205" s="11">
        <v>6</v>
      </c>
      <c r="AY205" s="10">
        <v>21818.84</v>
      </c>
      <c r="AZ205" s="9">
        <f t="shared" si="34"/>
        <v>292.95999999999998</v>
      </c>
      <c r="BA205" s="8">
        <v>787.15</v>
      </c>
      <c r="BB205" s="7">
        <v>1904.95</v>
      </c>
      <c r="BC205" s="7">
        <v>0</v>
      </c>
      <c r="BD205" s="6">
        <v>19126.740000000002</v>
      </c>
      <c r="BE205" s="5">
        <v>1904.95</v>
      </c>
      <c r="BF205" s="10">
        <v>12</v>
      </c>
      <c r="BG205" s="9">
        <f t="shared" si="35"/>
        <v>-42.86</v>
      </c>
      <c r="BH205" s="8">
        <v>3</v>
      </c>
      <c r="BI205" s="7">
        <v>3</v>
      </c>
      <c r="BJ205" s="7">
        <v>2</v>
      </c>
      <c r="BK205" s="6">
        <v>4</v>
      </c>
      <c r="BL205" s="11">
        <v>1</v>
      </c>
      <c r="BM205" s="10">
        <v>9641.5400000000009</v>
      </c>
      <c r="BN205" s="9">
        <f t="shared" si="36"/>
        <v>24.16</v>
      </c>
      <c r="BO205" s="8">
        <v>1901.13</v>
      </c>
      <c r="BP205" s="7">
        <v>564.25</v>
      </c>
      <c r="BQ205" s="7">
        <v>377.64</v>
      </c>
      <c r="BR205" s="6">
        <v>6798.52</v>
      </c>
      <c r="BS205" s="5">
        <v>186.61</v>
      </c>
      <c r="BT205" s="10">
        <v>8</v>
      </c>
      <c r="BU205" s="9">
        <f t="shared" si="37"/>
        <v>-27.27</v>
      </c>
      <c r="BV205" s="8">
        <v>1</v>
      </c>
      <c r="BW205" s="7">
        <v>1</v>
      </c>
      <c r="BX205" s="7">
        <v>0</v>
      </c>
      <c r="BY205" s="6">
        <v>6</v>
      </c>
      <c r="BZ205" s="11">
        <v>1</v>
      </c>
      <c r="CA205" s="10">
        <v>10066.379999999999</v>
      </c>
      <c r="CB205" s="9">
        <f t="shared" si="38"/>
        <v>13.54</v>
      </c>
      <c r="CC205" s="8">
        <v>220.96</v>
      </c>
      <c r="CD205" s="7">
        <v>1386.67</v>
      </c>
      <c r="CE205" s="7">
        <v>0</v>
      </c>
      <c r="CF205" s="6">
        <v>8458.75</v>
      </c>
      <c r="CG205" s="5">
        <v>1386.67</v>
      </c>
      <c r="CH205" s="10">
        <v>178</v>
      </c>
      <c r="CI205" s="9">
        <f t="shared" si="39"/>
        <v>15.58</v>
      </c>
      <c r="CJ205" s="8">
        <v>26</v>
      </c>
      <c r="CK205" s="7">
        <v>82</v>
      </c>
      <c r="CL205" s="7">
        <v>19</v>
      </c>
      <c r="CM205" s="6">
        <v>51</v>
      </c>
      <c r="CN205" s="11">
        <v>63</v>
      </c>
      <c r="CO205" s="10">
        <v>83273.34</v>
      </c>
      <c r="CP205" s="9">
        <f t="shared" si="40"/>
        <v>10.76</v>
      </c>
      <c r="CQ205" s="8">
        <v>9436.52</v>
      </c>
      <c r="CR205" s="7">
        <v>40281.81</v>
      </c>
      <c r="CS205" s="7">
        <v>9054.19</v>
      </c>
      <c r="CT205" s="6">
        <v>24500.82</v>
      </c>
      <c r="CU205" s="5">
        <v>31227.62</v>
      </c>
    </row>
    <row r="206" spans="1:99" ht="25.5" customHeight="1" x14ac:dyDescent="0.2">
      <c r="A206" s="137">
        <v>45474</v>
      </c>
      <c r="B206" s="10">
        <v>709</v>
      </c>
      <c r="C206" s="9">
        <f t="shared" si="41"/>
        <v>17.77</v>
      </c>
      <c r="D206" s="8">
        <v>337</v>
      </c>
      <c r="E206" s="7">
        <v>207</v>
      </c>
      <c r="F206" s="7">
        <v>147</v>
      </c>
      <c r="G206" s="6">
        <v>18</v>
      </c>
      <c r="H206" s="11">
        <v>60</v>
      </c>
      <c r="I206" s="10">
        <v>139598.9</v>
      </c>
      <c r="J206" s="9">
        <f t="shared" si="28"/>
        <v>14.95</v>
      </c>
      <c r="K206" s="8">
        <v>65029.85</v>
      </c>
      <c r="L206" s="7">
        <v>43035.4</v>
      </c>
      <c r="M206" s="7">
        <v>27126.49</v>
      </c>
      <c r="N206" s="6">
        <v>4407.16</v>
      </c>
      <c r="O206" s="5">
        <v>15908.91</v>
      </c>
      <c r="P206" s="10">
        <v>860</v>
      </c>
      <c r="Q206" s="9">
        <f t="shared" si="29"/>
        <v>4.37</v>
      </c>
      <c r="R206" s="8">
        <v>362</v>
      </c>
      <c r="S206" s="7">
        <v>210</v>
      </c>
      <c r="T206" s="7">
        <v>259</v>
      </c>
      <c r="U206" s="6">
        <v>29</v>
      </c>
      <c r="V206" s="11">
        <v>-49</v>
      </c>
      <c r="W206" s="10">
        <v>52482.92</v>
      </c>
      <c r="X206" s="9">
        <f t="shared" si="30"/>
        <v>2.96</v>
      </c>
      <c r="Y206" s="8">
        <v>21739.07</v>
      </c>
      <c r="Z206" s="7">
        <v>13038.44</v>
      </c>
      <c r="AA206" s="7">
        <v>16105.3</v>
      </c>
      <c r="AB206" s="6">
        <v>1600.11</v>
      </c>
      <c r="AC206" s="5">
        <v>-3066.86</v>
      </c>
      <c r="AD206" s="10">
        <v>29</v>
      </c>
      <c r="AE206" s="9">
        <f t="shared" si="31"/>
        <v>61.11</v>
      </c>
      <c r="AF206" s="8">
        <v>3</v>
      </c>
      <c r="AG206" s="7">
        <v>6</v>
      </c>
      <c r="AH206" s="7">
        <v>5</v>
      </c>
      <c r="AI206" s="6">
        <v>15</v>
      </c>
      <c r="AJ206" s="11">
        <v>1</v>
      </c>
      <c r="AK206" s="10">
        <v>14340.84</v>
      </c>
      <c r="AL206" s="9">
        <f t="shared" si="32"/>
        <v>180.24</v>
      </c>
      <c r="AM206" s="8">
        <v>473.88</v>
      </c>
      <c r="AN206" s="7">
        <v>3802.29</v>
      </c>
      <c r="AO206" s="7">
        <v>1761.83</v>
      </c>
      <c r="AP206" s="6">
        <v>8302.84</v>
      </c>
      <c r="AQ206" s="5">
        <v>2040.46</v>
      </c>
      <c r="AR206" s="10">
        <v>30</v>
      </c>
      <c r="AS206" s="9">
        <f t="shared" si="33"/>
        <v>0</v>
      </c>
      <c r="AT206" s="8">
        <v>2</v>
      </c>
      <c r="AU206" s="7">
        <v>7</v>
      </c>
      <c r="AV206" s="7">
        <v>1</v>
      </c>
      <c r="AW206" s="6">
        <v>20</v>
      </c>
      <c r="AX206" s="11">
        <v>6</v>
      </c>
      <c r="AY206" s="10">
        <v>34602.49</v>
      </c>
      <c r="AZ206" s="9">
        <f t="shared" si="34"/>
        <v>15.04</v>
      </c>
      <c r="BA206" s="8">
        <v>743.4</v>
      </c>
      <c r="BB206" s="7">
        <v>3068.24</v>
      </c>
      <c r="BC206" s="7">
        <v>214.32</v>
      </c>
      <c r="BD206" s="6">
        <v>30576.53</v>
      </c>
      <c r="BE206" s="5">
        <v>2853.92</v>
      </c>
      <c r="BF206" s="10">
        <v>19</v>
      </c>
      <c r="BG206" s="9">
        <f t="shared" si="35"/>
        <v>58.33</v>
      </c>
      <c r="BH206" s="8">
        <v>5</v>
      </c>
      <c r="BI206" s="7">
        <v>11</v>
      </c>
      <c r="BJ206" s="7">
        <v>1</v>
      </c>
      <c r="BK206" s="6">
        <v>2</v>
      </c>
      <c r="BL206" s="11">
        <v>10</v>
      </c>
      <c r="BM206" s="10">
        <v>10776.92</v>
      </c>
      <c r="BN206" s="9">
        <f t="shared" si="36"/>
        <v>177.85</v>
      </c>
      <c r="BO206" s="8">
        <v>3148.81</v>
      </c>
      <c r="BP206" s="7">
        <v>4269.95</v>
      </c>
      <c r="BQ206" s="7">
        <v>503.18</v>
      </c>
      <c r="BR206" s="6">
        <v>2854.98</v>
      </c>
      <c r="BS206" s="5">
        <v>3766.77</v>
      </c>
      <c r="BT206" s="10">
        <v>10</v>
      </c>
      <c r="BU206" s="9">
        <f t="shared" si="37"/>
        <v>233.33</v>
      </c>
      <c r="BV206" s="8">
        <v>0</v>
      </c>
      <c r="BW206" s="7">
        <v>3</v>
      </c>
      <c r="BX206" s="7">
        <v>1</v>
      </c>
      <c r="BY206" s="6">
        <v>6</v>
      </c>
      <c r="BZ206" s="11">
        <v>2</v>
      </c>
      <c r="CA206" s="10">
        <v>50434.48</v>
      </c>
      <c r="CB206" s="9">
        <f t="shared" si="38"/>
        <v>3506.3</v>
      </c>
      <c r="CC206" s="8">
        <v>0</v>
      </c>
      <c r="CD206" s="7">
        <v>2729.76</v>
      </c>
      <c r="CE206" s="7">
        <v>464.52</v>
      </c>
      <c r="CF206" s="6">
        <v>47240.2</v>
      </c>
      <c r="CG206" s="5">
        <v>2265.2399999999998</v>
      </c>
      <c r="CH206" s="10">
        <v>200</v>
      </c>
      <c r="CI206" s="9">
        <f t="shared" si="39"/>
        <v>47.06</v>
      </c>
      <c r="CJ206" s="8">
        <v>42</v>
      </c>
      <c r="CK206" s="7">
        <v>90</v>
      </c>
      <c r="CL206" s="7">
        <v>12</v>
      </c>
      <c r="CM206" s="6">
        <v>56</v>
      </c>
      <c r="CN206" s="11">
        <v>78</v>
      </c>
      <c r="CO206" s="10">
        <v>105792.19</v>
      </c>
      <c r="CP206" s="9">
        <f t="shared" si="40"/>
        <v>46.75</v>
      </c>
      <c r="CQ206" s="8">
        <v>14117.16</v>
      </c>
      <c r="CR206" s="7">
        <v>50052.27</v>
      </c>
      <c r="CS206" s="7">
        <v>5561.3</v>
      </c>
      <c r="CT206" s="6">
        <v>36061.46</v>
      </c>
      <c r="CU206" s="5">
        <v>44490.97</v>
      </c>
    </row>
    <row r="207" spans="1:99" ht="25.5" customHeight="1" x14ac:dyDescent="0.2">
      <c r="A207" s="137">
        <v>45505</v>
      </c>
      <c r="B207" s="10">
        <v>651</v>
      </c>
      <c r="C207" s="9">
        <f t="shared" si="41"/>
        <v>12.63</v>
      </c>
      <c r="D207" s="8">
        <v>312</v>
      </c>
      <c r="E207" s="7">
        <v>195</v>
      </c>
      <c r="F207" s="7">
        <v>130</v>
      </c>
      <c r="G207" s="6">
        <v>14</v>
      </c>
      <c r="H207" s="11">
        <v>65</v>
      </c>
      <c r="I207" s="10">
        <v>134632.04</v>
      </c>
      <c r="J207" s="9">
        <f t="shared" si="28"/>
        <v>20.93</v>
      </c>
      <c r="K207" s="8">
        <v>66211.100000000006</v>
      </c>
      <c r="L207" s="7">
        <v>41264.89</v>
      </c>
      <c r="M207" s="7">
        <v>24363.119999999999</v>
      </c>
      <c r="N207" s="6">
        <v>2792.93</v>
      </c>
      <c r="O207" s="5">
        <v>16901.77</v>
      </c>
      <c r="P207" s="10">
        <v>829</v>
      </c>
      <c r="Q207" s="9">
        <f t="shared" si="29"/>
        <v>9.51</v>
      </c>
      <c r="R207" s="8">
        <v>355</v>
      </c>
      <c r="S207" s="7">
        <v>215</v>
      </c>
      <c r="T207" s="7">
        <v>225</v>
      </c>
      <c r="U207" s="6">
        <v>34</v>
      </c>
      <c r="V207" s="11">
        <v>-10</v>
      </c>
      <c r="W207" s="10">
        <v>52238.57</v>
      </c>
      <c r="X207" s="9">
        <f t="shared" si="30"/>
        <v>6.64</v>
      </c>
      <c r="Y207" s="8">
        <v>21965.48</v>
      </c>
      <c r="Z207" s="7">
        <v>13968.19</v>
      </c>
      <c r="AA207" s="7">
        <v>14166.38</v>
      </c>
      <c r="AB207" s="6">
        <v>2138.52</v>
      </c>
      <c r="AC207" s="5">
        <v>-198.19</v>
      </c>
      <c r="AD207" s="10">
        <v>19</v>
      </c>
      <c r="AE207" s="9">
        <f t="shared" si="31"/>
        <v>18.75</v>
      </c>
      <c r="AF207" s="8">
        <v>3</v>
      </c>
      <c r="AG207" s="7">
        <v>10</v>
      </c>
      <c r="AH207" s="7">
        <v>3</v>
      </c>
      <c r="AI207" s="6">
        <v>3</v>
      </c>
      <c r="AJ207" s="11">
        <v>7</v>
      </c>
      <c r="AK207" s="10">
        <v>8208.58</v>
      </c>
      <c r="AL207" s="9">
        <f t="shared" si="32"/>
        <v>-27.72</v>
      </c>
      <c r="AM207" s="8">
        <v>1211.81</v>
      </c>
      <c r="AN207" s="7">
        <v>4336.83</v>
      </c>
      <c r="AO207" s="7">
        <v>1012.63</v>
      </c>
      <c r="AP207" s="6">
        <v>1647.31</v>
      </c>
      <c r="AQ207" s="5">
        <v>3324.2</v>
      </c>
      <c r="AR207" s="10">
        <v>21</v>
      </c>
      <c r="AS207" s="9">
        <f t="shared" si="33"/>
        <v>5</v>
      </c>
      <c r="AT207" s="8">
        <v>2</v>
      </c>
      <c r="AU207" s="7">
        <v>7</v>
      </c>
      <c r="AV207" s="7">
        <v>1</v>
      </c>
      <c r="AW207" s="6">
        <v>11</v>
      </c>
      <c r="AX207" s="11">
        <v>6</v>
      </c>
      <c r="AY207" s="10">
        <v>11420.38</v>
      </c>
      <c r="AZ207" s="9">
        <f t="shared" si="34"/>
        <v>-50.36</v>
      </c>
      <c r="BA207" s="8">
        <v>216.2</v>
      </c>
      <c r="BB207" s="7">
        <v>2357.4899999999998</v>
      </c>
      <c r="BC207" s="7">
        <v>168.68</v>
      </c>
      <c r="BD207" s="6">
        <v>8678.01</v>
      </c>
      <c r="BE207" s="5">
        <v>2188.81</v>
      </c>
      <c r="BF207" s="10">
        <v>19</v>
      </c>
      <c r="BG207" s="9">
        <f t="shared" si="35"/>
        <v>58.33</v>
      </c>
      <c r="BH207" s="8">
        <v>3</v>
      </c>
      <c r="BI207" s="7">
        <v>9</v>
      </c>
      <c r="BJ207" s="7">
        <v>1</v>
      </c>
      <c r="BK207" s="6">
        <v>6</v>
      </c>
      <c r="BL207" s="11">
        <v>8</v>
      </c>
      <c r="BM207" s="10">
        <v>10090.51</v>
      </c>
      <c r="BN207" s="9">
        <f t="shared" si="36"/>
        <v>9.56</v>
      </c>
      <c r="BO207" s="8">
        <v>3395.27</v>
      </c>
      <c r="BP207" s="7">
        <v>1984.55</v>
      </c>
      <c r="BQ207" s="7">
        <v>214</v>
      </c>
      <c r="BR207" s="6">
        <v>4496.6899999999996</v>
      </c>
      <c r="BS207" s="5">
        <v>1770.55</v>
      </c>
      <c r="BT207" s="10">
        <v>9</v>
      </c>
      <c r="BU207" s="9">
        <f t="shared" si="37"/>
        <v>50</v>
      </c>
      <c r="BV207" s="8">
        <v>1</v>
      </c>
      <c r="BW207" s="7">
        <v>4</v>
      </c>
      <c r="BX207" s="7">
        <v>1</v>
      </c>
      <c r="BY207" s="6">
        <v>3</v>
      </c>
      <c r="BZ207" s="11">
        <v>3</v>
      </c>
      <c r="CA207" s="10">
        <v>13291.42</v>
      </c>
      <c r="CB207" s="9">
        <f t="shared" si="38"/>
        <v>169.86</v>
      </c>
      <c r="CC207" s="8">
        <v>330.48</v>
      </c>
      <c r="CD207" s="7">
        <v>3653.4</v>
      </c>
      <c r="CE207" s="7">
        <v>288.41000000000003</v>
      </c>
      <c r="CF207" s="6">
        <v>9019.1299999999992</v>
      </c>
      <c r="CG207" s="5">
        <v>3364.99</v>
      </c>
      <c r="CH207" s="10">
        <v>174</v>
      </c>
      <c r="CI207" s="9">
        <f t="shared" si="39"/>
        <v>8.75</v>
      </c>
      <c r="CJ207" s="8">
        <v>26</v>
      </c>
      <c r="CK207" s="7">
        <v>86</v>
      </c>
      <c r="CL207" s="7">
        <v>15</v>
      </c>
      <c r="CM207" s="6">
        <v>47</v>
      </c>
      <c r="CN207" s="11">
        <v>71</v>
      </c>
      <c r="CO207" s="10">
        <v>106030.42</v>
      </c>
      <c r="CP207" s="9">
        <f t="shared" si="40"/>
        <v>48.65</v>
      </c>
      <c r="CQ207" s="8">
        <v>8026.7</v>
      </c>
      <c r="CR207" s="7">
        <v>52726.26</v>
      </c>
      <c r="CS207" s="7">
        <v>6481.41</v>
      </c>
      <c r="CT207" s="6">
        <v>38796.050000000003</v>
      </c>
      <c r="CU207" s="5">
        <v>46244.85</v>
      </c>
    </row>
    <row r="208" spans="1:99" ht="25.5" customHeight="1" x14ac:dyDescent="0.2">
      <c r="A208" s="137">
        <v>45536</v>
      </c>
      <c r="B208" s="10">
        <v>738</v>
      </c>
      <c r="C208" s="9">
        <f t="shared" si="41"/>
        <v>18.27</v>
      </c>
      <c r="D208" s="8">
        <v>310</v>
      </c>
      <c r="E208" s="7">
        <v>256</v>
      </c>
      <c r="F208" s="7">
        <v>146</v>
      </c>
      <c r="G208" s="6">
        <v>26</v>
      </c>
      <c r="H208" s="11">
        <v>110</v>
      </c>
      <c r="I208" s="10">
        <v>159082.5</v>
      </c>
      <c r="J208" s="9">
        <f t="shared" si="28"/>
        <v>24.21</v>
      </c>
      <c r="K208" s="8">
        <v>65098.84</v>
      </c>
      <c r="L208" s="7">
        <v>57318.54</v>
      </c>
      <c r="M208" s="7">
        <v>28698.69</v>
      </c>
      <c r="N208" s="6">
        <v>7966.43</v>
      </c>
      <c r="O208" s="5">
        <v>28619.85</v>
      </c>
      <c r="P208" s="10">
        <v>886</v>
      </c>
      <c r="Q208" s="9">
        <f t="shared" si="29"/>
        <v>11.45</v>
      </c>
      <c r="R208" s="8">
        <v>383</v>
      </c>
      <c r="S208" s="7">
        <v>221</v>
      </c>
      <c r="T208" s="7">
        <v>245</v>
      </c>
      <c r="U208" s="6">
        <v>37</v>
      </c>
      <c r="V208" s="11">
        <v>-24</v>
      </c>
      <c r="W208" s="10">
        <v>55204.84</v>
      </c>
      <c r="X208" s="9">
        <f t="shared" si="30"/>
        <v>11.26</v>
      </c>
      <c r="Y208" s="8">
        <v>23515.7</v>
      </c>
      <c r="Z208" s="7">
        <v>14490.83</v>
      </c>
      <c r="AA208" s="7">
        <v>15301.39</v>
      </c>
      <c r="AB208" s="6">
        <v>1896.92</v>
      </c>
      <c r="AC208" s="5">
        <v>-810.56</v>
      </c>
      <c r="AD208" s="10">
        <v>26</v>
      </c>
      <c r="AE208" s="9">
        <f t="shared" si="31"/>
        <v>-16.13</v>
      </c>
      <c r="AF208" s="8">
        <v>3</v>
      </c>
      <c r="AG208" s="7">
        <v>10</v>
      </c>
      <c r="AH208" s="7">
        <v>2</v>
      </c>
      <c r="AI208" s="6">
        <v>11</v>
      </c>
      <c r="AJ208" s="11">
        <v>8</v>
      </c>
      <c r="AK208" s="10">
        <v>13844.19</v>
      </c>
      <c r="AL208" s="9">
        <f t="shared" si="32"/>
        <v>16.100000000000001</v>
      </c>
      <c r="AM208" s="8">
        <v>1900.26</v>
      </c>
      <c r="AN208" s="7">
        <v>6206.6</v>
      </c>
      <c r="AO208" s="7">
        <v>811.93</v>
      </c>
      <c r="AP208" s="6">
        <v>4925.3999999999996</v>
      </c>
      <c r="AQ208" s="5">
        <v>5394.67</v>
      </c>
      <c r="AR208" s="10">
        <v>39</v>
      </c>
      <c r="AS208" s="9">
        <f t="shared" si="33"/>
        <v>18.18</v>
      </c>
      <c r="AT208" s="8">
        <v>3</v>
      </c>
      <c r="AU208" s="7">
        <v>17</v>
      </c>
      <c r="AV208" s="7">
        <v>1</v>
      </c>
      <c r="AW208" s="6">
        <v>18</v>
      </c>
      <c r="AX208" s="11">
        <v>16</v>
      </c>
      <c r="AY208" s="10">
        <v>26573.93</v>
      </c>
      <c r="AZ208" s="9">
        <f t="shared" si="34"/>
        <v>76.260000000000005</v>
      </c>
      <c r="BA208" s="8">
        <v>2325.7399999999998</v>
      </c>
      <c r="BB208" s="7">
        <v>8248.11</v>
      </c>
      <c r="BC208" s="7">
        <v>442.22</v>
      </c>
      <c r="BD208" s="6">
        <v>15557.86</v>
      </c>
      <c r="BE208" s="5">
        <v>7805.89</v>
      </c>
      <c r="BF208" s="10">
        <v>27</v>
      </c>
      <c r="BG208" s="9">
        <f t="shared" si="35"/>
        <v>0</v>
      </c>
      <c r="BH208" s="8">
        <v>2</v>
      </c>
      <c r="BI208" s="7">
        <v>13</v>
      </c>
      <c r="BJ208" s="7">
        <v>2</v>
      </c>
      <c r="BK208" s="6">
        <v>10</v>
      </c>
      <c r="BL208" s="11">
        <v>11</v>
      </c>
      <c r="BM208" s="10">
        <v>24261.62</v>
      </c>
      <c r="BN208" s="9">
        <f t="shared" si="36"/>
        <v>-7.26</v>
      </c>
      <c r="BO208" s="8">
        <v>2705</v>
      </c>
      <c r="BP208" s="7">
        <v>9695.9599999999991</v>
      </c>
      <c r="BQ208" s="7">
        <v>514.45000000000005</v>
      </c>
      <c r="BR208" s="6">
        <v>11346.21</v>
      </c>
      <c r="BS208" s="5">
        <v>9181.51</v>
      </c>
      <c r="BT208" s="10">
        <v>15</v>
      </c>
      <c r="BU208" s="9">
        <f t="shared" si="37"/>
        <v>25</v>
      </c>
      <c r="BV208" s="8">
        <v>1</v>
      </c>
      <c r="BW208" s="7">
        <v>6</v>
      </c>
      <c r="BX208" s="7">
        <v>0</v>
      </c>
      <c r="BY208" s="6">
        <v>8</v>
      </c>
      <c r="BZ208" s="11">
        <v>6</v>
      </c>
      <c r="CA208" s="10">
        <v>20379.13</v>
      </c>
      <c r="CB208" s="9">
        <f t="shared" si="38"/>
        <v>197.53</v>
      </c>
      <c r="CC208" s="8">
        <v>897.12</v>
      </c>
      <c r="CD208" s="7">
        <v>7434.93</v>
      </c>
      <c r="CE208" s="7">
        <v>0</v>
      </c>
      <c r="CF208" s="6">
        <v>12047.08</v>
      </c>
      <c r="CG208" s="5">
        <v>7434.93</v>
      </c>
      <c r="CH208" s="10">
        <v>201</v>
      </c>
      <c r="CI208" s="9">
        <f t="shared" si="39"/>
        <v>9.84</v>
      </c>
      <c r="CJ208" s="8">
        <v>29</v>
      </c>
      <c r="CK208" s="7">
        <v>95</v>
      </c>
      <c r="CL208" s="7">
        <v>16</v>
      </c>
      <c r="CM208" s="6">
        <v>61</v>
      </c>
      <c r="CN208" s="11">
        <v>79</v>
      </c>
      <c r="CO208" s="10">
        <v>83277.59</v>
      </c>
      <c r="CP208" s="9">
        <f t="shared" si="40"/>
        <v>1.03</v>
      </c>
      <c r="CQ208" s="8">
        <v>11405.78</v>
      </c>
      <c r="CR208" s="7">
        <v>41410.400000000001</v>
      </c>
      <c r="CS208" s="7">
        <v>7871.34</v>
      </c>
      <c r="CT208" s="6">
        <v>22590.07</v>
      </c>
      <c r="CU208" s="5">
        <v>33539.06</v>
      </c>
    </row>
    <row r="209" spans="1:99" ht="25.5" customHeight="1" x14ac:dyDescent="0.2">
      <c r="A209" s="137">
        <v>45566</v>
      </c>
      <c r="B209" s="10">
        <v>685</v>
      </c>
      <c r="C209" s="9">
        <f t="shared" si="41"/>
        <v>10.48</v>
      </c>
      <c r="D209" s="8">
        <v>355</v>
      </c>
      <c r="E209" s="7">
        <v>197</v>
      </c>
      <c r="F209" s="7">
        <v>110</v>
      </c>
      <c r="G209" s="6">
        <v>23</v>
      </c>
      <c r="H209" s="11">
        <v>87</v>
      </c>
      <c r="I209" s="10">
        <v>146450.64000000001</v>
      </c>
      <c r="J209" s="9">
        <f t="shared" si="28"/>
        <v>11.99</v>
      </c>
      <c r="K209" s="8">
        <v>78227.240000000005</v>
      </c>
      <c r="L209" s="7">
        <v>45322.78</v>
      </c>
      <c r="M209" s="7">
        <v>18786.36</v>
      </c>
      <c r="N209" s="6">
        <v>4114.26</v>
      </c>
      <c r="O209" s="5">
        <v>26536.42</v>
      </c>
      <c r="P209" s="10">
        <v>800</v>
      </c>
      <c r="Q209" s="9">
        <f t="shared" si="29"/>
        <v>4.8499999999999996</v>
      </c>
      <c r="R209" s="8">
        <v>311</v>
      </c>
      <c r="S209" s="7">
        <v>215</v>
      </c>
      <c r="T209" s="7">
        <v>236</v>
      </c>
      <c r="U209" s="6">
        <v>38</v>
      </c>
      <c r="V209" s="11">
        <v>-21</v>
      </c>
      <c r="W209" s="10">
        <v>47732.56</v>
      </c>
      <c r="X209" s="9">
        <f t="shared" si="30"/>
        <v>1.08</v>
      </c>
      <c r="Y209" s="8">
        <v>18161.12</v>
      </c>
      <c r="Z209" s="7">
        <v>13819.97</v>
      </c>
      <c r="AA209" s="7">
        <v>13599.82</v>
      </c>
      <c r="AB209" s="6">
        <v>2151.65</v>
      </c>
      <c r="AC209" s="5">
        <v>220.15</v>
      </c>
      <c r="AD209" s="10">
        <v>17</v>
      </c>
      <c r="AE209" s="9">
        <f t="shared" si="31"/>
        <v>-22.73</v>
      </c>
      <c r="AF209" s="8">
        <v>1</v>
      </c>
      <c r="AG209" s="7">
        <v>5</v>
      </c>
      <c r="AH209" s="7">
        <v>2</v>
      </c>
      <c r="AI209" s="6">
        <v>9</v>
      </c>
      <c r="AJ209" s="11">
        <v>3</v>
      </c>
      <c r="AK209" s="10">
        <v>9666.3700000000008</v>
      </c>
      <c r="AL209" s="9">
        <f t="shared" si="32"/>
        <v>4.34</v>
      </c>
      <c r="AM209" s="8">
        <v>191.72</v>
      </c>
      <c r="AN209" s="7">
        <v>696.91</v>
      </c>
      <c r="AO209" s="7">
        <v>371.02</v>
      </c>
      <c r="AP209" s="6">
        <v>8406.7199999999993</v>
      </c>
      <c r="AQ209" s="5">
        <v>325.89</v>
      </c>
      <c r="AR209" s="10">
        <v>20</v>
      </c>
      <c r="AS209" s="9">
        <f t="shared" si="33"/>
        <v>-39.39</v>
      </c>
      <c r="AT209" s="8">
        <v>1</v>
      </c>
      <c r="AU209" s="7">
        <v>5</v>
      </c>
      <c r="AV209" s="7">
        <v>0</v>
      </c>
      <c r="AW209" s="6">
        <v>14</v>
      </c>
      <c r="AX209" s="11">
        <v>5</v>
      </c>
      <c r="AY209" s="10">
        <v>20939.28</v>
      </c>
      <c r="AZ209" s="9">
        <f t="shared" si="34"/>
        <v>40.340000000000003</v>
      </c>
      <c r="BA209" s="8">
        <v>1625.03</v>
      </c>
      <c r="BB209" s="7">
        <v>7696.69</v>
      </c>
      <c r="BC209" s="7">
        <v>0</v>
      </c>
      <c r="BD209" s="6">
        <v>11617.56</v>
      </c>
      <c r="BE209" s="5">
        <v>7696.69</v>
      </c>
      <c r="BF209" s="10">
        <v>14</v>
      </c>
      <c r="BG209" s="9">
        <f t="shared" si="35"/>
        <v>75</v>
      </c>
      <c r="BH209" s="8">
        <v>2</v>
      </c>
      <c r="BI209" s="7">
        <v>6</v>
      </c>
      <c r="BJ209" s="7">
        <v>0</v>
      </c>
      <c r="BK209" s="6">
        <v>6</v>
      </c>
      <c r="BL209" s="11">
        <v>6</v>
      </c>
      <c r="BM209" s="10">
        <v>16187.72</v>
      </c>
      <c r="BN209" s="9">
        <f t="shared" si="36"/>
        <v>507.64</v>
      </c>
      <c r="BO209" s="8">
        <v>856.7</v>
      </c>
      <c r="BP209" s="7">
        <v>2377.33</v>
      </c>
      <c r="BQ209" s="7">
        <v>0</v>
      </c>
      <c r="BR209" s="6">
        <v>12953.69</v>
      </c>
      <c r="BS209" s="5">
        <v>2377.33</v>
      </c>
      <c r="BT209" s="10">
        <v>12</v>
      </c>
      <c r="BU209" s="9">
        <f t="shared" si="37"/>
        <v>100</v>
      </c>
      <c r="BV209" s="8">
        <v>2</v>
      </c>
      <c r="BW209" s="7">
        <v>3</v>
      </c>
      <c r="BX209" s="7">
        <v>2</v>
      </c>
      <c r="BY209" s="6">
        <v>5</v>
      </c>
      <c r="BZ209" s="11">
        <v>1</v>
      </c>
      <c r="CA209" s="10">
        <v>28953.14</v>
      </c>
      <c r="CB209" s="9">
        <f t="shared" si="38"/>
        <v>250.64</v>
      </c>
      <c r="CC209" s="8">
        <v>526.38</v>
      </c>
      <c r="CD209" s="7">
        <v>1643.64</v>
      </c>
      <c r="CE209" s="7">
        <v>1368.32</v>
      </c>
      <c r="CF209" s="6">
        <v>25414.799999999999</v>
      </c>
      <c r="CG209" s="5">
        <v>275.32</v>
      </c>
      <c r="CH209" s="10">
        <v>145</v>
      </c>
      <c r="CI209" s="9">
        <f t="shared" si="39"/>
        <v>0</v>
      </c>
      <c r="CJ209" s="8">
        <v>21</v>
      </c>
      <c r="CK209" s="7">
        <v>61</v>
      </c>
      <c r="CL209" s="7">
        <v>14</v>
      </c>
      <c r="CM209" s="6">
        <v>49</v>
      </c>
      <c r="CN209" s="11">
        <v>47</v>
      </c>
      <c r="CO209" s="10">
        <v>66686.559999999998</v>
      </c>
      <c r="CP209" s="9">
        <f t="shared" si="40"/>
        <v>-1.78</v>
      </c>
      <c r="CQ209" s="8">
        <v>5453.99</v>
      </c>
      <c r="CR209" s="7">
        <v>31274.74</v>
      </c>
      <c r="CS209" s="7">
        <v>6376.08</v>
      </c>
      <c r="CT209" s="6">
        <v>23581.75</v>
      </c>
      <c r="CU209" s="5">
        <v>24898.66</v>
      </c>
    </row>
    <row r="210" spans="1:99" ht="25.5" customHeight="1" x14ac:dyDescent="0.2">
      <c r="A210" s="137">
        <v>45597</v>
      </c>
      <c r="B210" s="10">
        <v>670</v>
      </c>
      <c r="C210" s="9">
        <f t="shared" si="41"/>
        <v>16.93</v>
      </c>
      <c r="D210" s="8">
        <v>327</v>
      </c>
      <c r="E210" s="7">
        <v>206</v>
      </c>
      <c r="F210" s="7">
        <v>119</v>
      </c>
      <c r="G210" s="6">
        <v>18</v>
      </c>
      <c r="H210" s="11">
        <v>87</v>
      </c>
      <c r="I210" s="10">
        <v>127870.11</v>
      </c>
      <c r="J210" s="9">
        <f t="shared" si="28"/>
        <v>17.84</v>
      </c>
      <c r="K210" s="8">
        <v>62409.74</v>
      </c>
      <c r="L210" s="7">
        <v>42180.9</v>
      </c>
      <c r="M210" s="7">
        <v>20951.79</v>
      </c>
      <c r="N210" s="6">
        <v>2327.6799999999998</v>
      </c>
      <c r="O210" s="5">
        <v>21229.11</v>
      </c>
      <c r="P210" s="10">
        <v>850</v>
      </c>
      <c r="Q210" s="9">
        <f t="shared" si="29"/>
        <v>2.41</v>
      </c>
      <c r="R210" s="8">
        <v>337</v>
      </c>
      <c r="S210" s="7">
        <v>214</v>
      </c>
      <c r="T210" s="7">
        <v>232</v>
      </c>
      <c r="U210" s="6">
        <v>67</v>
      </c>
      <c r="V210" s="11">
        <v>-18</v>
      </c>
      <c r="W210" s="10">
        <v>51004.89</v>
      </c>
      <c r="X210" s="9">
        <f t="shared" si="30"/>
        <v>0.96</v>
      </c>
      <c r="Y210" s="8">
        <v>20232.98</v>
      </c>
      <c r="Z210" s="7">
        <v>13120.22</v>
      </c>
      <c r="AA210" s="7">
        <v>13454.42</v>
      </c>
      <c r="AB210" s="6">
        <v>4197.2700000000004</v>
      </c>
      <c r="AC210" s="5">
        <v>-334.2</v>
      </c>
      <c r="AD210" s="10">
        <v>22</v>
      </c>
      <c r="AE210" s="9">
        <f t="shared" si="31"/>
        <v>15.79</v>
      </c>
      <c r="AF210" s="8">
        <v>5</v>
      </c>
      <c r="AG210" s="7">
        <v>10</v>
      </c>
      <c r="AH210" s="7">
        <v>2</v>
      </c>
      <c r="AI210" s="6">
        <v>5</v>
      </c>
      <c r="AJ210" s="11">
        <v>8</v>
      </c>
      <c r="AK210" s="10">
        <v>23291.759999999998</v>
      </c>
      <c r="AL210" s="9">
        <f t="shared" si="32"/>
        <v>235.4</v>
      </c>
      <c r="AM210" s="8">
        <v>3815.75</v>
      </c>
      <c r="AN210" s="7">
        <v>16922.82</v>
      </c>
      <c r="AO210" s="7">
        <v>839.97</v>
      </c>
      <c r="AP210" s="6">
        <v>1713.22</v>
      </c>
      <c r="AQ210" s="5">
        <v>16082.85</v>
      </c>
      <c r="AR210" s="10">
        <v>16</v>
      </c>
      <c r="AS210" s="9">
        <f t="shared" si="33"/>
        <v>-55.56</v>
      </c>
      <c r="AT210" s="8">
        <v>3</v>
      </c>
      <c r="AU210" s="7">
        <v>6</v>
      </c>
      <c r="AV210" s="7">
        <v>0</v>
      </c>
      <c r="AW210" s="6">
        <v>7</v>
      </c>
      <c r="AX210" s="11">
        <v>6</v>
      </c>
      <c r="AY210" s="10">
        <v>10204.709999999999</v>
      </c>
      <c r="AZ210" s="9">
        <f t="shared" si="34"/>
        <v>-65.38</v>
      </c>
      <c r="BA210" s="8">
        <v>1035.9000000000001</v>
      </c>
      <c r="BB210" s="7">
        <v>4931.22</v>
      </c>
      <c r="BC210" s="7">
        <v>0</v>
      </c>
      <c r="BD210" s="6">
        <v>4237.59</v>
      </c>
      <c r="BE210" s="5">
        <v>4931.22</v>
      </c>
      <c r="BF210" s="10">
        <v>22</v>
      </c>
      <c r="BG210" s="9">
        <f t="shared" si="35"/>
        <v>29.41</v>
      </c>
      <c r="BH210" s="8">
        <v>1</v>
      </c>
      <c r="BI210" s="7">
        <v>13</v>
      </c>
      <c r="BJ210" s="7">
        <v>1</v>
      </c>
      <c r="BK210" s="6">
        <v>7</v>
      </c>
      <c r="BL210" s="11">
        <v>12</v>
      </c>
      <c r="BM210" s="10">
        <v>15260.84</v>
      </c>
      <c r="BN210" s="9">
        <f t="shared" si="36"/>
        <v>22.69</v>
      </c>
      <c r="BO210" s="8">
        <v>258.20999999999998</v>
      </c>
      <c r="BP210" s="7">
        <v>5255.38</v>
      </c>
      <c r="BQ210" s="7">
        <v>607.79999999999995</v>
      </c>
      <c r="BR210" s="6">
        <v>9139.4500000000007</v>
      </c>
      <c r="BS210" s="5">
        <v>4647.58</v>
      </c>
      <c r="BT210" s="10">
        <v>10</v>
      </c>
      <c r="BU210" s="9">
        <f t="shared" si="37"/>
        <v>11.11</v>
      </c>
      <c r="BV210" s="8">
        <v>0</v>
      </c>
      <c r="BW210" s="7">
        <v>7</v>
      </c>
      <c r="BX210" s="7">
        <v>1</v>
      </c>
      <c r="BY210" s="6">
        <v>2</v>
      </c>
      <c r="BZ210" s="11">
        <v>6</v>
      </c>
      <c r="CA210" s="10">
        <v>12594.8</v>
      </c>
      <c r="CB210" s="9">
        <f t="shared" si="38"/>
        <v>13.52</v>
      </c>
      <c r="CC210" s="8">
        <v>0</v>
      </c>
      <c r="CD210" s="7">
        <v>5676.11</v>
      </c>
      <c r="CE210" s="7">
        <v>444.4</v>
      </c>
      <c r="CF210" s="6">
        <v>6474.29</v>
      </c>
      <c r="CG210" s="5">
        <v>5231.71</v>
      </c>
      <c r="CH210" s="10">
        <v>154</v>
      </c>
      <c r="CI210" s="9">
        <f t="shared" si="39"/>
        <v>14.07</v>
      </c>
      <c r="CJ210" s="8">
        <v>21</v>
      </c>
      <c r="CK210" s="7">
        <v>74</v>
      </c>
      <c r="CL210" s="7">
        <v>4</v>
      </c>
      <c r="CM210" s="6">
        <v>55</v>
      </c>
      <c r="CN210" s="11">
        <v>70</v>
      </c>
      <c r="CO210" s="10">
        <v>78860.72</v>
      </c>
      <c r="CP210" s="9">
        <f t="shared" si="40"/>
        <v>26.09</v>
      </c>
      <c r="CQ210" s="8">
        <v>8632.01</v>
      </c>
      <c r="CR210" s="7">
        <v>41862.629999999997</v>
      </c>
      <c r="CS210" s="7">
        <v>1496.46</v>
      </c>
      <c r="CT210" s="6">
        <v>26869.62</v>
      </c>
      <c r="CU210" s="5">
        <v>40366.17</v>
      </c>
    </row>
    <row r="211" spans="1:99" ht="25.5" customHeight="1" thickBot="1" x14ac:dyDescent="0.25">
      <c r="A211" s="139">
        <v>45627</v>
      </c>
      <c r="B211" s="24">
        <v>852</v>
      </c>
      <c r="C211" s="23">
        <f t="shared" si="41"/>
        <v>14.21</v>
      </c>
      <c r="D211" s="22">
        <v>382</v>
      </c>
      <c r="E211" s="21">
        <v>295</v>
      </c>
      <c r="F211" s="21">
        <v>136</v>
      </c>
      <c r="G211" s="20">
        <v>39</v>
      </c>
      <c r="H211" s="25">
        <v>159</v>
      </c>
      <c r="I211" s="24">
        <v>176247.33</v>
      </c>
      <c r="J211" s="23">
        <f t="shared" si="28"/>
        <v>12.93</v>
      </c>
      <c r="K211" s="22">
        <v>77594.81</v>
      </c>
      <c r="L211" s="21">
        <v>64895.8</v>
      </c>
      <c r="M211" s="21">
        <v>24903.01</v>
      </c>
      <c r="N211" s="20">
        <v>8853.7099999999991</v>
      </c>
      <c r="O211" s="19">
        <v>39992.79</v>
      </c>
      <c r="P211" s="24">
        <v>1058</v>
      </c>
      <c r="Q211" s="23">
        <f t="shared" si="29"/>
        <v>16.260000000000002</v>
      </c>
      <c r="R211" s="22">
        <v>383</v>
      </c>
      <c r="S211" s="21">
        <v>299</v>
      </c>
      <c r="T211" s="21">
        <v>341</v>
      </c>
      <c r="U211" s="20">
        <v>35</v>
      </c>
      <c r="V211" s="25">
        <v>-42</v>
      </c>
      <c r="W211" s="24">
        <v>61380.55</v>
      </c>
      <c r="X211" s="23">
        <f t="shared" si="30"/>
        <v>13.63</v>
      </c>
      <c r="Y211" s="22">
        <v>22996.91</v>
      </c>
      <c r="Z211" s="21">
        <v>18336.7</v>
      </c>
      <c r="AA211" s="21">
        <v>17922.04</v>
      </c>
      <c r="AB211" s="20">
        <v>2124.9</v>
      </c>
      <c r="AC211" s="19">
        <v>414.66</v>
      </c>
      <c r="AD211" s="24">
        <v>30</v>
      </c>
      <c r="AE211" s="23">
        <f t="shared" si="31"/>
        <v>-6.25</v>
      </c>
      <c r="AF211" s="22">
        <v>9</v>
      </c>
      <c r="AG211" s="21">
        <v>11</v>
      </c>
      <c r="AH211" s="21">
        <v>2</v>
      </c>
      <c r="AI211" s="20">
        <v>8</v>
      </c>
      <c r="AJ211" s="25">
        <v>9</v>
      </c>
      <c r="AK211" s="24">
        <v>13277.44</v>
      </c>
      <c r="AL211" s="23">
        <f t="shared" si="32"/>
        <v>16.760000000000002</v>
      </c>
      <c r="AM211" s="22">
        <v>2503.94</v>
      </c>
      <c r="AN211" s="21">
        <v>4174.3500000000004</v>
      </c>
      <c r="AO211" s="21">
        <v>811.48</v>
      </c>
      <c r="AP211" s="20">
        <v>5787.67</v>
      </c>
      <c r="AQ211" s="19">
        <v>3362.87</v>
      </c>
      <c r="AR211" s="24">
        <v>44</v>
      </c>
      <c r="AS211" s="23">
        <f t="shared" si="33"/>
        <v>-4.3499999999999996</v>
      </c>
      <c r="AT211" s="22">
        <v>2</v>
      </c>
      <c r="AU211" s="21">
        <v>11</v>
      </c>
      <c r="AV211" s="21">
        <v>7</v>
      </c>
      <c r="AW211" s="20">
        <v>24</v>
      </c>
      <c r="AX211" s="25">
        <v>4</v>
      </c>
      <c r="AY211" s="24">
        <v>39190.1</v>
      </c>
      <c r="AZ211" s="23">
        <f t="shared" si="34"/>
        <v>4.78</v>
      </c>
      <c r="BA211" s="22">
        <v>1980.11</v>
      </c>
      <c r="BB211" s="21">
        <v>4780.63</v>
      </c>
      <c r="BC211" s="21">
        <v>2580.31</v>
      </c>
      <c r="BD211" s="20">
        <v>29849.05</v>
      </c>
      <c r="BE211" s="19">
        <v>2200.3200000000002</v>
      </c>
      <c r="BF211" s="24">
        <v>20</v>
      </c>
      <c r="BG211" s="23">
        <f t="shared" si="35"/>
        <v>-9.09</v>
      </c>
      <c r="BH211" s="22">
        <v>6</v>
      </c>
      <c r="BI211" s="21">
        <v>9</v>
      </c>
      <c r="BJ211" s="21">
        <v>1</v>
      </c>
      <c r="BK211" s="20">
        <v>3</v>
      </c>
      <c r="BL211" s="25">
        <v>7</v>
      </c>
      <c r="BM211" s="24">
        <v>11964.02</v>
      </c>
      <c r="BN211" s="23">
        <f t="shared" si="36"/>
        <v>-37.67</v>
      </c>
      <c r="BO211" s="22">
        <v>1357.43</v>
      </c>
      <c r="BP211" s="21">
        <v>5130.8100000000004</v>
      </c>
      <c r="BQ211" s="21">
        <v>335.48</v>
      </c>
      <c r="BR211" s="20">
        <v>1851.7</v>
      </c>
      <c r="BS211" s="19">
        <v>1506.73</v>
      </c>
      <c r="BT211" s="24">
        <v>15</v>
      </c>
      <c r="BU211" s="23">
        <f t="shared" si="37"/>
        <v>0</v>
      </c>
      <c r="BV211" s="22">
        <v>1</v>
      </c>
      <c r="BW211" s="21">
        <v>10</v>
      </c>
      <c r="BX211" s="21">
        <v>1</v>
      </c>
      <c r="BY211" s="20">
        <v>3</v>
      </c>
      <c r="BZ211" s="25">
        <v>9</v>
      </c>
      <c r="CA211" s="24">
        <v>14371.11</v>
      </c>
      <c r="CB211" s="23">
        <f t="shared" si="38"/>
        <v>19.489999999999998</v>
      </c>
      <c r="CC211" s="22">
        <v>433.87</v>
      </c>
      <c r="CD211" s="21">
        <v>6694.84</v>
      </c>
      <c r="CE211" s="21">
        <v>634</v>
      </c>
      <c r="CF211" s="20">
        <v>6608.4</v>
      </c>
      <c r="CG211" s="19">
        <v>6060.84</v>
      </c>
      <c r="CH211" s="24">
        <v>210</v>
      </c>
      <c r="CI211" s="23">
        <f t="shared" si="39"/>
        <v>-2.78</v>
      </c>
      <c r="CJ211" s="22">
        <v>31</v>
      </c>
      <c r="CK211" s="21">
        <v>98</v>
      </c>
      <c r="CL211" s="21">
        <v>20</v>
      </c>
      <c r="CM211" s="20">
        <v>61</v>
      </c>
      <c r="CN211" s="25">
        <v>78</v>
      </c>
      <c r="CO211" s="24">
        <v>101646.42</v>
      </c>
      <c r="CP211" s="23">
        <f t="shared" si="40"/>
        <v>-12</v>
      </c>
      <c r="CQ211" s="22">
        <v>10387.290000000001</v>
      </c>
      <c r="CR211" s="21">
        <v>57576.41</v>
      </c>
      <c r="CS211" s="21">
        <v>5552.11</v>
      </c>
      <c r="CT211" s="20">
        <v>28130.61</v>
      </c>
      <c r="CU211" s="19">
        <v>52024.3</v>
      </c>
    </row>
    <row r="212" spans="1:99" ht="25.5" customHeight="1" x14ac:dyDescent="0.2">
      <c r="A212" s="136">
        <v>45658</v>
      </c>
      <c r="B212" s="80">
        <v>549</v>
      </c>
      <c r="C212" s="79">
        <f t="shared" si="41"/>
        <v>12.27</v>
      </c>
      <c r="D212" s="78">
        <v>270</v>
      </c>
      <c r="E212" s="77">
        <v>151</v>
      </c>
      <c r="F212" s="77">
        <v>110</v>
      </c>
      <c r="G212" s="76">
        <v>18</v>
      </c>
      <c r="H212" s="81">
        <v>41</v>
      </c>
      <c r="I212" s="80">
        <v>112614.89</v>
      </c>
      <c r="J212" s="79">
        <f t="shared" si="28"/>
        <v>22.77</v>
      </c>
      <c r="K212" s="78">
        <v>61351.16</v>
      </c>
      <c r="L212" s="77">
        <v>28626.880000000001</v>
      </c>
      <c r="M212" s="77">
        <v>19328.439999999999</v>
      </c>
      <c r="N212" s="76">
        <v>3308.41</v>
      </c>
      <c r="O212" s="82">
        <v>9298.44</v>
      </c>
      <c r="P212" s="80">
        <v>784</v>
      </c>
      <c r="Q212" s="79">
        <f t="shared" si="29"/>
        <v>17.37</v>
      </c>
      <c r="R212" s="78">
        <v>324</v>
      </c>
      <c r="S212" s="77">
        <v>166</v>
      </c>
      <c r="T212" s="77">
        <v>265</v>
      </c>
      <c r="U212" s="76">
        <v>29</v>
      </c>
      <c r="V212" s="81">
        <v>-99</v>
      </c>
      <c r="W212" s="80">
        <v>45903.76</v>
      </c>
      <c r="X212" s="79">
        <f t="shared" si="30"/>
        <v>14.06</v>
      </c>
      <c r="Y212" s="78">
        <v>19901.419999999998</v>
      </c>
      <c r="Z212" s="77">
        <v>10174.549999999999</v>
      </c>
      <c r="AA212" s="77">
        <v>14504.84</v>
      </c>
      <c r="AB212" s="76">
        <v>1322.95</v>
      </c>
      <c r="AC212" s="82">
        <v>-4330.29</v>
      </c>
      <c r="AD212" s="80">
        <v>24</v>
      </c>
      <c r="AE212" s="79">
        <f t="shared" si="31"/>
        <v>33.33</v>
      </c>
      <c r="AF212" s="78">
        <v>4</v>
      </c>
      <c r="AG212" s="77">
        <v>10</v>
      </c>
      <c r="AH212" s="77">
        <v>2</v>
      </c>
      <c r="AI212" s="76">
        <v>8</v>
      </c>
      <c r="AJ212" s="81">
        <v>8</v>
      </c>
      <c r="AK212" s="80">
        <v>9794.23</v>
      </c>
      <c r="AL212" s="79">
        <f t="shared" si="32"/>
        <v>60.85</v>
      </c>
      <c r="AM212" s="78">
        <v>1440.24</v>
      </c>
      <c r="AN212" s="77">
        <v>5291.08</v>
      </c>
      <c r="AO212" s="77">
        <v>326.06</v>
      </c>
      <c r="AP212" s="76">
        <v>2736.85</v>
      </c>
      <c r="AQ212" s="82">
        <v>4965.0200000000004</v>
      </c>
      <c r="AR212" s="80">
        <v>37</v>
      </c>
      <c r="AS212" s="79">
        <f t="shared" si="33"/>
        <v>76.19</v>
      </c>
      <c r="AT212" s="78">
        <v>1</v>
      </c>
      <c r="AU212" s="77">
        <v>11</v>
      </c>
      <c r="AV212" s="77">
        <v>3</v>
      </c>
      <c r="AW212" s="76">
        <v>22</v>
      </c>
      <c r="AX212" s="81">
        <v>8</v>
      </c>
      <c r="AY212" s="80">
        <v>32035.68</v>
      </c>
      <c r="AZ212" s="79">
        <f t="shared" si="34"/>
        <v>167.7</v>
      </c>
      <c r="BA212" s="78">
        <v>200.55</v>
      </c>
      <c r="BB212" s="77">
        <v>5005.1400000000003</v>
      </c>
      <c r="BC212" s="77">
        <v>555.6</v>
      </c>
      <c r="BD212" s="76">
        <v>26274.39</v>
      </c>
      <c r="BE212" s="82">
        <v>4449.54</v>
      </c>
      <c r="BF212" s="80">
        <v>18</v>
      </c>
      <c r="BG212" s="79">
        <f t="shared" si="35"/>
        <v>63.64</v>
      </c>
      <c r="BH212" s="78">
        <v>1</v>
      </c>
      <c r="BI212" s="77">
        <v>9</v>
      </c>
      <c r="BJ212" s="77">
        <v>0</v>
      </c>
      <c r="BK212" s="76">
        <v>8</v>
      </c>
      <c r="BL212" s="81">
        <v>9</v>
      </c>
      <c r="BM212" s="80">
        <v>8513.86</v>
      </c>
      <c r="BN212" s="79">
        <f t="shared" si="36"/>
        <v>161.07</v>
      </c>
      <c r="BO212" s="78">
        <v>262.2</v>
      </c>
      <c r="BP212" s="77">
        <v>4685.7</v>
      </c>
      <c r="BQ212" s="77">
        <v>0</v>
      </c>
      <c r="BR212" s="76">
        <v>3565.96</v>
      </c>
      <c r="BS212" s="82">
        <v>4685.7</v>
      </c>
      <c r="BT212" s="80">
        <v>7</v>
      </c>
      <c r="BU212" s="79">
        <f t="shared" si="37"/>
        <v>-30</v>
      </c>
      <c r="BV212" s="78">
        <v>0</v>
      </c>
      <c r="BW212" s="77">
        <v>6</v>
      </c>
      <c r="BX212" s="77">
        <v>0</v>
      </c>
      <c r="BY212" s="76">
        <v>1</v>
      </c>
      <c r="BZ212" s="81">
        <v>6</v>
      </c>
      <c r="CA212" s="80">
        <v>6922.31</v>
      </c>
      <c r="CB212" s="79">
        <f t="shared" si="38"/>
        <v>-25.84</v>
      </c>
      <c r="CC212" s="78">
        <v>0</v>
      </c>
      <c r="CD212" s="77">
        <v>5701.84</v>
      </c>
      <c r="CE212" s="77">
        <v>0</v>
      </c>
      <c r="CF212" s="76">
        <v>1220.47</v>
      </c>
      <c r="CG212" s="82">
        <v>5701.84</v>
      </c>
      <c r="CH212" s="80">
        <v>139</v>
      </c>
      <c r="CI212" s="79">
        <f t="shared" si="39"/>
        <v>17.8</v>
      </c>
      <c r="CJ212" s="78">
        <v>23</v>
      </c>
      <c r="CK212" s="77">
        <v>75</v>
      </c>
      <c r="CL212" s="77">
        <v>8</v>
      </c>
      <c r="CM212" s="76">
        <v>33</v>
      </c>
      <c r="CN212" s="81">
        <v>67</v>
      </c>
      <c r="CO212" s="80">
        <v>68352.429999999993</v>
      </c>
      <c r="CP212" s="79">
        <f t="shared" si="40"/>
        <v>16.34</v>
      </c>
      <c r="CQ212" s="78">
        <v>5808.26</v>
      </c>
      <c r="CR212" s="77">
        <v>39148.97</v>
      </c>
      <c r="CS212" s="77">
        <v>2857.27</v>
      </c>
      <c r="CT212" s="76">
        <v>20537.93</v>
      </c>
      <c r="CU212" s="75">
        <v>36291.699999999997</v>
      </c>
    </row>
    <row r="213" spans="1:99" ht="25.5" customHeight="1" x14ac:dyDescent="0.2">
      <c r="A213" s="137">
        <v>45689</v>
      </c>
      <c r="B213" s="10">
        <v>605</v>
      </c>
      <c r="C213" s="9">
        <f t="shared" si="41"/>
        <v>-4.57</v>
      </c>
      <c r="D213" s="8">
        <v>294</v>
      </c>
      <c r="E213" s="7">
        <v>179</v>
      </c>
      <c r="F213" s="7">
        <v>111</v>
      </c>
      <c r="G213" s="6">
        <v>21</v>
      </c>
      <c r="H213" s="11">
        <v>68</v>
      </c>
      <c r="I213" s="10">
        <v>118470.43</v>
      </c>
      <c r="J213" s="9">
        <f t="shared" si="28"/>
        <v>-12.09</v>
      </c>
      <c r="K213" s="8">
        <v>59197.07</v>
      </c>
      <c r="L213" s="7">
        <v>36445.050000000003</v>
      </c>
      <c r="M213" s="7">
        <v>18372.79</v>
      </c>
      <c r="N213" s="6">
        <v>4455.5200000000004</v>
      </c>
      <c r="O213" s="5">
        <v>18072.259999999998</v>
      </c>
      <c r="P213" s="10">
        <v>820</v>
      </c>
      <c r="Q213" s="9">
        <f t="shared" si="29"/>
        <v>1.23</v>
      </c>
      <c r="R213" s="8">
        <v>338</v>
      </c>
      <c r="S213" s="7">
        <v>207</v>
      </c>
      <c r="T213" s="7">
        <v>250</v>
      </c>
      <c r="U213" s="6">
        <v>25</v>
      </c>
      <c r="V213" s="11">
        <v>-43</v>
      </c>
      <c r="W213" s="10">
        <v>49145.54</v>
      </c>
      <c r="X213" s="9">
        <f t="shared" si="30"/>
        <v>-1.02</v>
      </c>
      <c r="Y213" s="8">
        <v>20327.650000000001</v>
      </c>
      <c r="Z213" s="7">
        <v>13914.59</v>
      </c>
      <c r="AA213" s="7">
        <v>13325.89</v>
      </c>
      <c r="AB213" s="6">
        <v>1577.41</v>
      </c>
      <c r="AC213" s="5">
        <v>588.70000000000005</v>
      </c>
      <c r="AD213" s="10">
        <v>18</v>
      </c>
      <c r="AE213" s="9">
        <f t="shared" si="31"/>
        <v>-10</v>
      </c>
      <c r="AF213" s="8">
        <v>4</v>
      </c>
      <c r="AG213" s="7">
        <v>5</v>
      </c>
      <c r="AH213" s="7">
        <v>2</v>
      </c>
      <c r="AI213" s="6">
        <v>7</v>
      </c>
      <c r="AJ213" s="11">
        <v>3</v>
      </c>
      <c r="AK213" s="10">
        <v>5396.64</v>
      </c>
      <c r="AL213" s="9">
        <f t="shared" si="32"/>
        <v>-5.91</v>
      </c>
      <c r="AM213" s="8">
        <v>799.04</v>
      </c>
      <c r="AN213" s="7">
        <v>1485.21</v>
      </c>
      <c r="AO213" s="7">
        <v>825.19</v>
      </c>
      <c r="AP213" s="6">
        <v>2287.1999999999998</v>
      </c>
      <c r="AQ213" s="5">
        <v>660.02</v>
      </c>
      <c r="AR213" s="10">
        <v>22</v>
      </c>
      <c r="AS213" s="9">
        <f t="shared" si="33"/>
        <v>57.14</v>
      </c>
      <c r="AT213" s="8">
        <v>2</v>
      </c>
      <c r="AU213" s="7">
        <v>4</v>
      </c>
      <c r="AV213" s="7">
        <v>3</v>
      </c>
      <c r="AW213" s="6">
        <v>13</v>
      </c>
      <c r="AX213" s="11">
        <v>1</v>
      </c>
      <c r="AY213" s="10">
        <v>13770.47</v>
      </c>
      <c r="AZ213" s="9">
        <f t="shared" si="34"/>
        <v>106.03</v>
      </c>
      <c r="BA213" s="8">
        <v>321.52</v>
      </c>
      <c r="BB213" s="7">
        <v>2236.19</v>
      </c>
      <c r="BC213" s="7">
        <v>385.16</v>
      </c>
      <c r="BD213" s="6">
        <v>10827.6</v>
      </c>
      <c r="BE213" s="5">
        <v>1851.03</v>
      </c>
      <c r="BF213" s="10">
        <v>14</v>
      </c>
      <c r="BG213" s="9">
        <f t="shared" si="35"/>
        <v>40</v>
      </c>
      <c r="BH213" s="8">
        <v>2</v>
      </c>
      <c r="BI213" s="7">
        <v>4</v>
      </c>
      <c r="BJ213" s="7">
        <v>0</v>
      </c>
      <c r="BK213" s="6">
        <v>8</v>
      </c>
      <c r="BL213" s="11">
        <v>4</v>
      </c>
      <c r="BM213" s="10">
        <v>7211.23</v>
      </c>
      <c r="BN213" s="9">
        <f t="shared" si="36"/>
        <v>-37.56</v>
      </c>
      <c r="BO213" s="8">
        <v>390.22</v>
      </c>
      <c r="BP213" s="7">
        <v>1113.04</v>
      </c>
      <c r="BQ213" s="7">
        <v>0</v>
      </c>
      <c r="BR213" s="6">
        <v>5707.97</v>
      </c>
      <c r="BS213" s="5">
        <v>1113.04</v>
      </c>
      <c r="BT213" s="10">
        <v>12</v>
      </c>
      <c r="BU213" s="9">
        <f t="shared" si="37"/>
        <v>0</v>
      </c>
      <c r="BV213" s="8">
        <v>2</v>
      </c>
      <c r="BW213" s="7">
        <v>6</v>
      </c>
      <c r="BX213" s="7">
        <v>2</v>
      </c>
      <c r="BY213" s="6">
        <v>2</v>
      </c>
      <c r="BZ213" s="11">
        <v>4</v>
      </c>
      <c r="CA213" s="10">
        <v>4528.63</v>
      </c>
      <c r="CB213" s="9">
        <f t="shared" si="38"/>
        <v>-74.58</v>
      </c>
      <c r="CC213" s="8">
        <v>640.59</v>
      </c>
      <c r="CD213" s="7">
        <v>2522.48</v>
      </c>
      <c r="CE213" s="7">
        <v>582.24</v>
      </c>
      <c r="CF213" s="6">
        <v>783.32</v>
      </c>
      <c r="CG213" s="5">
        <v>1940.24</v>
      </c>
      <c r="CH213" s="10">
        <v>160</v>
      </c>
      <c r="CI213" s="9">
        <f t="shared" si="39"/>
        <v>21.21</v>
      </c>
      <c r="CJ213" s="8">
        <v>22</v>
      </c>
      <c r="CK213" s="7">
        <v>77</v>
      </c>
      <c r="CL213" s="7">
        <v>9</v>
      </c>
      <c r="CM213" s="6">
        <v>52</v>
      </c>
      <c r="CN213" s="11">
        <v>68</v>
      </c>
      <c r="CO213" s="10">
        <v>80048.87</v>
      </c>
      <c r="CP213" s="9">
        <f t="shared" si="40"/>
        <v>27.6</v>
      </c>
      <c r="CQ213" s="8">
        <v>8037.06</v>
      </c>
      <c r="CR213" s="7">
        <v>40761.32</v>
      </c>
      <c r="CS213" s="7">
        <v>2509.44</v>
      </c>
      <c r="CT213" s="6">
        <v>28741.05</v>
      </c>
      <c r="CU213" s="5">
        <v>38251.879999999997</v>
      </c>
    </row>
    <row r="214" spans="1:99" ht="25.5" customHeight="1" x14ac:dyDescent="0.2">
      <c r="A214" s="137">
        <v>45717</v>
      </c>
      <c r="B214" s="10">
        <v>875</v>
      </c>
      <c r="C214" s="9">
        <f t="shared" si="41"/>
        <v>7.49</v>
      </c>
      <c r="D214" s="8">
        <v>455</v>
      </c>
      <c r="E214" s="7">
        <v>242</v>
      </c>
      <c r="F214" s="7">
        <v>153</v>
      </c>
      <c r="G214" s="6">
        <v>25</v>
      </c>
      <c r="H214" s="11">
        <v>89</v>
      </c>
      <c r="I214" s="10">
        <v>169522.3</v>
      </c>
      <c r="J214" s="9">
        <f t="shared" si="28"/>
        <v>3.39</v>
      </c>
      <c r="K214" s="8">
        <v>81274.09</v>
      </c>
      <c r="L214" s="7">
        <v>54340.26</v>
      </c>
      <c r="M214" s="7">
        <v>26286.58</v>
      </c>
      <c r="N214" s="6">
        <v>7621.37</v>
      </c>
      <c r="O214" s="5">
        <v>28053.68</v>
      </c>
      <c r="P214" s="10">
        <v>1217</v>
      </c>
      <c r="Q214" s="9">
        <f t="shared" si="29"/>
        <v>15.36</v>
      </c>
      <c r="R214" s="8">
        <v>500</v>
      </c>
      <c r="S214" s="7">
        <v>253</v>
      </c>
      <c r="T214" s="7">
        <v>425</v>
      </c>
      <c r="U214" s="6">
        <v>39</v>
      </c>
      <c r="V214" s="11">
        <v>-172</v>
      </c>
      <c r="W214" s="10">
        <v>73308.19</v>
      </c>
      <c r="X214" s="9">
        <f t="shared" si="30"/>
        <v>11.62</v>
      </c>
      <c r="Y214" s="8">
        <v>30582.02</v>
      </c>
      <c r="Z214" s="7">
        <v>16722.8</v>
      </c>
      <c r="AA214" s="7">
        <v>24145.62</v>
      </c>
      <c r="AB214" s="6">
        <v>1857.75</v>
      </c>
      <c r="AC214" s="5">
        <v>-7422.82</v>
      </c>
      <c r="AD214" s="10">
        <v>29</v>
      </c>
      <c r="AE214" s="9">
        <f t="shared" si="31"/>
        <v>-3.33</v>
      </c>
      <c r="AF214" s="8">
        <v>4</v>
      </c>
      <c r="AG214" s="7">
        <v>13</v>
      </c>
      <c r="AH214" s="7">
        <v>1</v>
      </c>
      <c r="AI214" s="6">
        <v>11</v>
      </c>
      <c r="AJ214" s="11">
        <v>12</v>
      </c>
      <c r="AK214" s="10">
        <v>13751.3</v>
      </c>
      <c r="AL214" s="9">
        <f t="shared" si="32"/>
        <v>-76.53</v>
      </c>
      <c r="AM214" s="8">
        <v>684.09</v>
      </c>
      <c r="AN214" s="7">
        <v>6936.94</v>
      </c>
      <c r="AO214" s="7">
        <v>165.2</v>
      </c>
      <c r="AP214" s="6">
        <v>5965.07</v>
      </c>
      <c r="AQ214" s="5">
        <v>6771.74</v>
      </c>
      <c r="AR214" s="10">
        <v>37</v>
      </c>
      <c r="AS214" s="9">
        <f t="shared" si="33"/>
        <v>-5.13</v>
      </c>
      <c r="AT214" s="8">
        <v>1</v>
      </c>
      <c r="AU214" s="7">
        <v>12</v>
      </c>
      <c r="AV214" s="7">
        <v>3</v>
      </c>
      <c r="AW214" s="6">
        <v>21</v>
      </c>
      <c r="AX214" s="11">
        <v>9</v>
      </c>
      <c r="AY214" s="10">
        <v>36112.21</v>
      </c>
      <c r="AZ214" s="9">
        <f t="shared" si="34"/>
        <v>44.99</v>
      </c>
      <c r="BA214" s="8">
        <v>297.52</v>
      </c>
      <c r="BB214" s="7">
        <v>10800.24</v>
      </c>
      <c r="BC214" s="7">
        <v>1191.28</v>
      </c>
      <c r="BD214" s="6">
        <v>23823.17</v>
      </c>
      <c r="BE214" s="5">
        <v>9608.9599999999991</v>
      </c>
      <c r="BF214" s="10">
        <v>31</v>
      </c>
      <c r="BG214" s="9">
        <f t="shared" si="35"/>
        <v>82.35</v>
      </c>
      <c r="BH214" s="8">
        <v>6</v>
      </c>
      <c r="BI214" s="7">
        <v>13</v>
      </c>
      <c r="BJ214" s="7">
        <v>2</v>
      </c>
      <c r="BK214" s="6">
        <v>10</v>
      </c>
      <c r="BL214" s="11">
        <v>11</v>
      </c>
      <c r="BM214" s="10">
        <v>49724.82</v>
      </c>
      <c r="BN214" s="9">
        <f t="shared" si="36"/>
        <v>744.7</v>
      </c>
      <c r="BO214" s="8">
        <v>2406.46</v>
      </c>
      <c r="BP214" s="7">
        <v>9726.43</v>
      </c>
      <c r="BQ214" s="7">
        <v>723.57</v>
      </c>
      <c r="BR214" s="6">
        <v>36868.36</v>
      </c>
      <c r="BS214" s="5">
        <v>9002.86</v>
      </c>
      <c r="BT214" s="10">
        <v>26</v>
      </c>
      <c r="BU214" s="9">
        <f t="shared" si="37"/>
        <v>36.840000000000003</v>
      </c>
      <c r="BV214" s="8">
        <v>2</v>
      </c>
      <c r="BW214" s="7">
        <v>9</v>
      </c>
      <c r="BX214" s="7">
        <v>1</v>
      </c>
      <c r="BY214" s="6">
        <v>14</v>
      </c>
      <c r="BZ214" s="11">
        <v>8</v>
      </c>
      <c r="CA214" s="10">
        <v>36932.5</v>
      </c>
      <c r="CB214" s="9">
        <f t="shared" si="38"/>
        <v>-4.83</v>
      </c>
      <c r="CC214" s="8">
        <v>818.59</v>
      </c>
      <c r="CD214" s="7">
        <v>4832.78</v>
      </c>
      <c r="CE214" s="7">
        <v>251.23</v>
      </c>
      <c r="CF214" s="6">
        <v>31029.9</v>
      </c>
      <c r="CG214" s="5">
        <v>4581.55</v>
      </c>
      <c r="CH214" s="10">
        <v>214</v>
      </c>
      <c r="CI214" s="9">
        <f t="shared" si="39"/>
        <v>-4.46</v>
      </c>
      <c r="CJ214" s="8">
        <v>37</v>
      </c>
      <c r="CK214" s="7">
        <v>88</v>
      </c>
      <c r="CL214" s="7">
        <v>18</v>
      </c>
      <c r="CM214" s="6">
        <v>71</v>
      </c>
      <c r="CN214" s="11">
        <v>70</v>
      </c>
      <c r="CO214" s="10">
        <v>97531.24</v>
      </c>
      <c r="CP214" s="9">
        <f t="shared" si="40"/>
        <v>-27.22</v>
      </c>
      <c r="CQ214" s="8">
        <v>11934.58</v>
      </c>
      <c r="CR214" s="7">
        <v>44128.85</v>
      </c>
      <c r="CS214" s="7">
        <v>7322.23</v>
      </c>
      <c r="CT214" s="6">
        <v>34145.58</v>
      </c>
      <c r="CU214" s="5">
        <v>36806.620000000003</v>
      </c>
    </row>
    <row r="215" spans="1:99" ht="25.5" customHeight="1" x14ac:dyDescent="0.2">
      <c r="A215" s="137">
        <v>45748</v>
      </c>
      <c r="B215" s="10">
        <v>623</v>
      </c>
      <c r="C215" s="9">
        <f t="shared" si="41"/>
        <v>2.2999999999999998</v>
      </c>
      <c r="D215" s="8">
        <v>289</v>
      </c>
      <c r="E215" s="7">
        <v>186</v>
      </c>
      <c r="F215" s="7">
        <v>124</v>
      </c>
      <c r="G215" s="6">
        <v>24</v>
      </c>
      <c r="H215" s="11">
        <v>62</v>
      </c>
      <c r="I215" s="10">
        <v>116883.36</v>
      </c>
      <c r="J215" s="9">
        <f t="shared" ref="J215:J220" si="42">IFERROR(ROUND((I215-I203)/I203*100,2),"")</f>
        <v>-4.7699999999999996</v>
      </c>
      <c r="K215" s="8">
        <v>52411.77</v>
      </c>
      <c r="L215" s="7">
        <v>37220.410000000003</v>
      </c>
      <c r="M215" s="7">
        <v>22086.12</v>
      </c>
      <c r="N215" s="6">
        <v>5165.0600000000004</v>
      </c>
      <c r="O215" s="5">
        <v>15134.29</v>
      </c>
      <c r="P215" s="10">
        <v>869</v>
      </c>
      <c r="Q215" s="9">
        <f t="shared" ref="Q215:Q220" si="43">IFERROR(ROUND((P215-P203)/P203*100,2),"")</f>
        <v>-2.4700000000000002</v>
      </c>
      <c r="R215" s="8">
        <v>394</v>
      </c>
      <c r="S215" s="7">
        <v>203</v>
      </c>
      <c r="T215" s="7">
        <v>238</v>
      </c>
      <c r="U215" s="6">
        <v>34</v>
      </c>
      <c r="V215" s="11">
        <v>-35</v>
      </c>
      <c r="W215" s="10">
        <v>53927.02</v>
      </c>
      <c r="X215" s="9">
        <f t="shared" ref="X215:X220" si="44">IFERROR(ROUND((W215-W203)/W203*100,2),"")</f>
        <v>1.59</v>
      </c>
      <c r="Y215" s="8">
        <v>24741.31</v>
      </c>
      <c r="Z215" s="7">
        <v>13051.38</v>
      </c>
      <c r="AA215" s="7">
        <v>14527.56</v>
      </c>
      <c r="AB215" s="6">
        <v>1606.77</v>
      </c>
      <c r="AC215" s="5">
        <v>-1476.18</v>
      </c>
      <c r="AD215" s="10">
        <v>26</v>
      </c>
      <c r="AE215" s="9">
        <f t="shared" ref="AE215:AE220" si="45">IFERROR(ROUND((AD215-AD203)/AD203*100,2),"")</f>
        <v>30</v>
      </c>
      <c r="AF215" s="8">
        <v>4</v>
      </c>
      <c r="AG215" s="7">
        <v>10</v>
      </c>
      <c r="AH215" s="7">
        <v>3</v>
      </c>
      <c r="AI215" s="6">
        <v>9</v>
      </c>
      <c r="AJ215" s="11">
        <v>7</v>
      </c>
      <c r="AK215" s="10">
        <v>12880.66</v>
      </c>
      <c r="AL215" s="9">
        <f t="shared" ref="AL215:AL220" si="46">IFERROR(ROUND((AK215-AK203)/AK203*100,2),"")</f>
        <v>-36.07</v>
      </c>
      <c r="AM215" s="8">
        <v>1372.52</v>
      </c>
      <c r="AN215" s="7">
        <v>4383.8100000000004</v>
      </c>
      <c r="AO215" s="7">
        <v>1142.5</v>
      </c>
      <c r="AP215" s="6">
        <v>5981.83</v>
      </c>
      <c r="AQ215" s="5">
        <v>3241.31</v>
      </c>
      <c r="AR215" s="10">
        <v>25</v>
      </c>
      <c r="AS215" s="9">
        <f t="shared" ref="AS215:AS220" si="47">IFERROR(ROUND((AR215-AR203)/AR203*100,2),"")</f>
        <v>-3.85</v>
      </c>
      <c r="AT215" s="8">
        <v>2</v>
      </c>
      <c r="AU215" s="7">
        <v>3</v>
      </c>
      <c r="AV215" s="7">
        <v>1</v>
      </c>
      <c r="AW215" s="6">
        <v>19</v>
      </c>
      <c r="AX215" s="11">
        <v>2</v>
      </c>
      <c r="AY215" s="10">
        <v>20200.349999999999</v>
      </c>
      <c r="AZ215" s="9">
        <f t="shared" ref="AZ215:AZ220" si="48">IFERROR(ROUND((AY215-AY203)/AY203*100,2),"")</f>
        <v>-4.1500000000000004</v>
      </c>
      <c r="BA215" s="8">
        <v>5024</v>
      </c>
      <c r="BB215" s="7">
        <v>1098.42</v>
      </c>
      <c r="BC215" s="7">
        <v>531</v>
      </c>
      <c r="BD215" s="6">
        <v>13546.93</v>
      </c>
      <c r="BE215" s="5">
        <v>567.41999999999996</v>
      </c>
      <c r="BF215" s="10">
        <v>26</v>
      </c>
      <c r="BG215" s="9">
        <f t="shared" ref="BG215:BG220" si="49">IFERROR(ROUND((BF215-BF203)/BF203*100,2),"")</f>
        <v>225</v>
      </c>
      <c r="BH215" s="8">
        <v>4</v>
      </c>
      <c r="BI215" s="7">
        <v>10</v>
      </c>
      <c r="BJ215" s="7">
        <v>3</v>
      </c>
      <c r="BK215" s="6">
        <v>9</v>
      </c>
      <c r="BL215" s="11">
        <v>7</v>
      </c>
      <c r="BM215" s="10">
        <v>19521.64</v>
      </c>
      <c r="BN215" s="9">
        <f t="shared" ref="BN215:BN220" si="50">IFERROR(ROUND((BM215-BM203)/BM203*100,2),"")</f>
        <v>352.37</v>
      </c>
      <c r="BO215" s="8">
        <v>2057.85</v>
      </c>
      <c r="BP215" s="7">
        <v>6013.86</v>
      </c>
      <c r="BQ215" s="7">
        <v>881.12</v>
      </c>
      <c r="BR215" s="6">
        <v>10568.81</v>
      </c>
      <c r="BS215" s="5">
        <v>5132.74</v>
      </c>
      <c r="BT215" s="10">
        <v>15</v>
      </c>
      <c r="BU215" s="9">
        <f t="shared" ref="BU215:BU220" si="51">IFERROR(ROUND((BT215-BT203)/BT203*100,2),"")</f>
        <v>150</v>
      </c>
      <c r="BV215" s="8">
        <v>3</v>
      </c>
      <c r="BW215" s="7">
        <v>3</v>
      </c>
      <c r="BX215" s="7">
        <v>2</v>
      </c>
      <c r="BY215" s="6">
        <v>7</v>
      </c>
      <c r="BZ215" s="11">
        <v>1</v>
      </c>
      <c r="CA215" s="10">
        <v>42454.81</v>
      </c>
      <c r="CB215" s="9">
        <f t="shared" ref="CB215:CB220" si="52">IFERROR(ROUND((CA215-CA203)/CA203*100,2),"")</f>
        <v>1428.85</v>
      </c>
      <c r="CC215" s="8">
        <v>1732.45</v>
      </c>
      <c r="CD215" s="7">
        <v>3726.87</v>
      </c>
      <c r="CE215" s="7">
        <v>1673.68</v>
      </c>
      <c r="CF215" s="6">
        <v>35321.81</v>
      </c>
      <c r="CG215" s="5">
        <v>2053.19</v>
      </c>
      <c r="CH215" s="10">
        <v>169</v>
      </c>
      <c r="CI215" s="9">
        <f t="shared" ref="CI215:CI220" si="53">IFERROR(ROUND((CH215-CH203)/CH203*100,2),"")</f>
        <v>29.01</v>
      </c>
      <c r="CJ215" s="8">
        <v>25</v>
      </c>
      <c r="CK215" s="7">
        <v>77</v>
      </c>
      <c r="CL215" s="7">
        <v>12</v>
      </c>
      <c r="CM215" s="6">
        <v>55</v>
      </c>
      <c r="CN215" s="11">
        <v>65</v>
      </c>
      <c r="CO215" s="10">
        <v>75070.100000000006</v>
      </c>
      <c r="CP215" s="9">
        <f t="shared" ref="CP215:CP220" si="54">IFERROR(ROUND((CO215-CO203)/CO203*100,2),"")</f>
        <v>17.55</v>
      </c>
      <c r="CQ215" s="8">
        <v>6868.47</v>
      </c>
      <c r="CR215" s="7">
        <v>35944.83</v>
      </c>
      <c r="CS215" s="7">
        <v>6528.37</v>
      </c>
      <c r="CT215" s="6">
        <v>25728.43</v>
      </c>
      <c r="CU215" s="5">
        <v>29416.46</v>
      </c>
    </row>
    <row r="216" spans="1:99" ht="25.5" customHeight="1" x14ac:dyDescent="0.2">
      <c r="A216" s="137">
        <v>45778</v>
      </c>
      <c r="B216" s="10">
        <v>669</v>
      </c>
      <c r="C216" s="9">
        <f t="shared" ref="C216:C220" si="55">IFERROR(ROUND((B216-B204)/B204*100,2),"")</f>
        <v>3.88</v>
      </c>
      <c r="D216" s="8">
        <v>296</v>
      </c>
      <c r="E216" s="7">
        <v>214</v>
      </c>
      <c r="F216" s="7">
        <v>127</v>
      </c>
      <c r="G216" s="6">
        <v>32</v>
      </c>
      <c r="H216" s="11">
        <v>87</v>
      </c>
      <c r="I216" s="10">
        <v>129735.36</v>
      </c>
      <c r="J216" s="9">
        <f t="shared" si="42"/>
        <v>3.87</v>
      </c>
      <c r="K216" s="8">
        <v>60351.08</v>
      </c>
      <c r="L216" s="7">
        <v>41284.980000000003</v>
      </c>
      <c r="M216" s="7">
        <v>21991.22</v>
      </c>
      <c r="N216" s="6">
        <v>6108.08</v>
      </c>
      <c r="O216" s="5">
        <v>19293.759999999998</v>
      </c>
      <c r="P216" s="10">
        <v>882</v>
      </c>
      <c r="Q216" s="9">
        <f t="shared" si="43"/>
        <v>6.01</v>
      </c>
      <c r="R216" s="8">
        <v>362</v>
      </c>
      <c r="S216" s="7">
        <v>231</v>
      </c>
      <c r="T216" s="7">
        <v>260</v>
      </c>
      <c r="U216" s="6">
        <v>29</v>
      </c>
      <c r="V216" s="11">
        <v>-29</v>
      </c>
      <c r="W216" s="10">
        <v>54538.94</v>
      </c>
      <c r="X216" s="9">
        <f t="shared" si="44"/>
        <v>5.0999999999999996</v>
      </c>
      <c r="Y216" s="8">
        <v>23070.720000000001</v>
      </c>
      <c r="Z216" s="7">
        <v>14701.8</v>
      </c>
      <c r="AA216" s="7">
        <v>14964.48</v>
      </c>
      <c r="AB216" s="6">
        <v>1801.94</v>
      </c>
      <c r="AC216" s="5">
        <v>-262.68</v>
      </c>
      <c r="AD216" s="10">
        <v>23</v>
      </c>
      <c r="AE216" s="9">
        <f t="shared" si="45"/>
        <v>53.33</v>
      </c>
      <c r="AF216" s="8">
        <v>2</v>
      </c>
      <c r="AG216" s="7">
        <v>8</v>
      </c>
      <c r="AH216" s="7">
        <v>1</v>
      </c>
      <c r="AI216" s="6">
        <v>12</v>
      </c>
      <c r="AJ216" s="11">
        <v>7</v>
      </c>
      <c r="AK216" s="10">
        <v>13773.62</v>
      </c>
      <c r="AL216" s="9">
        <f t="shared" si="46"/>
        <v>78.400000000000006</v>
      </c>
      <c r="AM216" s="8">
        <v>469.81</v>
      </c>
      <c r="AN216" s="7">
        <v>3195.1</v>
      </c>
      <c r="AO216" s="7">
        <v>236</v>
      </c>
      <c r="AP216" s="6">
        <v>9872.7099999999991</v>
      </c>
      <c r="AQ216" s="5">
        <v>2959.1</v>
      </c>
      <c r="AR216" s="10">
        <v>28</v>
      </c>
      <c r="AS216" s="9">
        <f t="shared" si="47"/>
        <v>47.37</v>
      </c>
      <c r="AT216" s="8">
        <v>1</v>
      </c>
      <c r="AU216" s="7">
        <v>10</v>
      </c>
      <c r="AV216" s="7">
        <v>1</v>
      </c>
      <c r="AW216" s="6">
        <v>16</v>
      </c>
      <c r="AX216" s="11">
        <v>9</v>
      </c>
      <c r="AY216" s="10">
        <v>33330.769999999997</v>
      </c>
      <c r="AZ216" s="9">
        <f t="shared" si="48"/>
        <v>169.31</v>
      </c>
      <c r="BA216" s="8">
        <v>166.22</v>
      </c>
      <c r="BB216" s="7">
        <v>5793.44</v>
      </c>
      <c r="BC216" s="7">
        <v>379.92</v>
      </c>
      <c r="BD216" s="6">
        <v>26991.19</v>
      </c>
      <c r="BE216" s="5">
        <v>5413.52</v>
      </c>
      <c r="BF216" s="10">
        <v>23</v>
      </c>
      <c r="BG216" s="9">
        <f t="shared" si="49"/>
        <v>53.33</v>
      </c>
      <c r="BH216" s="8">
        <v>3</v>
      </c>
      <c r="BI216" s="7">
        <v>11</v>
      </c>
      <c r="BJ216" s="7">
        <v>2</v>
      </c>
      <c r="BK216" s="6">
        <v>7</v>
      </c>
      <c r="BL216" s="11">
        <v>9</v>
      </c>
      <c r="BM216" s="10">
        <v>11620.46</v>
      </c>
      <c r="BN216" s="9">
        <f t="shared" si="50"/>
        <v>54.97</v>
      </c>
      <c r="BO216" s="8">
        <v>659.14</v>
      </c>
      <c r="BP216" s="7">
        <v>6403.6</v>
      </c>
      <c r="BQ216" s="7">
        <v>803.43</v>
      </c>
      <c r="BR216" s="6">
        <v>3754.29</v>
      </c>
      <c r="BS216" s="5">
        <v>5600.17</v>
      </c>
      <c r="BT216" s="10">
        <v>7</v>
      </c>
      <c r="BU216" s="9">
        <f t="shared" si="51"/>
        <v>-12.5</v>
      </c>
      <c r="BV216" s="8">
        <v>1</v>
      </c>
      <c r="BW216" s="7">
        <v>4</v>
      </c>
      <c r="BX216" s="7">
        <v>0</v>
      </c>
      <c r="BY216" s="6">
        <v>2</v>
      </c>
      <c r="BZ216" s="11">
        <v>4</v>
      </c>
      <c r="CA216" s="10">
        <v>9361.26</v>
      </c>
      <c r="CB216" s="9">
        <f t="shared" si="52"/>
        <v>12.14</v>
      </c>
      <c r="CC216" s="8">
        <v>564.67999999999995</v>
      </c>
      <c r="CD216" s="7">
        <v>2727.6</v>
      </c>
      <c r="CE216" s="7">
        <v>0</v>
      </c>
      <c r="CF216" s="6">
        <v>6068.98</v>
      </c>
      <c r="CG216" s="5">
        <v>2727.6</v>
      </c>
      <c r="CH216" s="10">
        <v>164</v>
      </c>
      <c r="CI216" s="9">
        <f t="shared" si="53"/>
        <v>-1.2</v>
      </c>
      <c r="CJ216" s="8">
        <v>23</v>
      </c>
      <c r="CK216" s="7">
        <v>79</v>
      </c>
      <c r="CL216" s="7">
        <v>13</v>
      </c>
      <c r="CM216" s="6">
        <v>49</v>
      </c>
      <c r="CN216" s="11">
        <v>66</v>
      </c>
      <c r="CO216" s="10">
        <v>85455.77</v>
      </c>
      <c r="CP216" s="9">
        <f t="shared" si="54"/>
        <v>14.17</v>
      </c>
      <c r="CQ216" s="8">
        <v>7694.26</v>
      </c>
      <c r="CR216" s="7">
        <v>42790.79</v>
      </c>
      <c r="CS216" s="7">
        <v>4540.91</v>
      </c>
      <c r="CT216" s="6">
        <v>30429.81</v>
      </c>
      <c r="CU216" s="5">
        <v>38249.879999999997</v>
      </c>
    </row>
    <row r="217" spans="1:99" ht="25.5" customHeight="1" x14ac:dyDescent="0.2">
      <c r="A217" s="137">
        <v>45809</v>
      </c>
      <c r="B217" s="10">
        <v>797</v>
      </c>
      <c r="C217" s="9">
        <f t="shared" si="55"/>
        <v>22.62</v>
      </c>
      <c r="D217" s="8">
        <v>345</v>
      </c>
      <c r="E217" s="7">
        <v>252</v>
      </c>
      <c r="F217" s="7">
        <v>163</v>
      </c>
      <c r="G217" s="6">
        <v>36</v>
      </c>
      <c r="H217" s="11">
        <v>89</v>
      </c>
      <c r="I217" s="10">
        <v>169322.97</v>
      </c>
      <c r="J217" s="9">
        <f t="shared" si="42"/>
        <v>33.04</v>
      </c>
      <c r="K217" s="8">
        <v>74026.84</v>
      </c>
      <c r="L217" s="7">
        <v>52649.69</v>
      </c>
      <c r="M217" s="7">
        <v>31655.49</v>
      </c>
      <c r="N217" s="6">
        <v>10935.64</v>
      </c>
      <c r="O217" s="5">
        <v>20994.2</v>
      </c>
      <c r="P217" s="10">
        <v>854</v>
      </c>
      <c r="Q217" s="9">
        <f t="shared" si="43"/>
        <v>3.14</v>
      </c>
      <c r="R217" s="8">
        <v>316</v>
      </c>
      <c r="S217" s="7">
        <v>239</v>
      </c>
      <c r="T217" s="7">
        <v>262</v>
      </c>
      <c r="U217" s="6">
        <v>37</v>
      </c>
      <c r="V217" s="11">
        <v>-23</v>
      </c>
      <c r="W217" s="10">
        <v>53379.17</v>
      </c>
      <c r="X217" s="9">
        <f t="shared" si="44"/>
        <v>2.94</v>
      </c>
      <c r="Y217" s="8">
        <v>20021.47</v>
      </c>
      <c r="Z217" s="7">
        <v>15486.46</v>
      </c>
      <c r="AA217" s="7">
        <v>15627.54</v>
      </c>
      <c r="AB217" s="6">
        <v>2243.6999999999998</v>
      </c>
      <c r="AC217" s="5">
        <v>-141.08000000000001</v>
      </c>
      <c r="AD217" s="10">
        <v>21</v>
      </c>
      <c r="AE217" s="9">
        <f t="shared" si="45"/>
        <v>10.53</v>
      </c>
      <c r="AF217" s="8">
        <v>3</v>
      </c>
      <c r="AG217" s="7">
        <v>11</v>
      </c>
      <c r="AH217" s="7">
        <v>0</v>
      </c>
      <c r="AI217" s="6">
        <v>7</v>
      </c>
      <c r="AJ217" s="11">
        <v>11</v>
      </c>
      <c r="AK217" s="10">
        <v>10355.200000000001</v>
      </c>
      <c r="AL217" s="9">
        <f t="shared" si="46"/>
        <v>-33.79</v>
      </c>
      <c r="AM217" s="8">
        <v>550.41999999999996</v>
      </c>
      <c r="AN217" s="7">
        <v>5996.79</v>
      </c>
      <c r="AO217" s="7">
        <v>0</v>
      </c>
      <c r="AP217" s="6">
        <v>3807.99</v>
      </c>
      <c r="AQ217" s="5">
        <v>5996.79</v>
      </c>
      <c r="AR217" s="10">
        <v>32</v>
      </c>
      <c r="AS217" s="9">
        <f t="shared" si="47"/>
        <v>60</v>
      </c>
      <c r="AT217" s="8">
        <v>4</v>
      </c>
      <c r="AU217" s="7">
        <v>8</v>
      </c>
      <c r="AV217" s="7">
        <v>2</v>
      </c>
      <c r="AW217" s="6">
        <v>18</v>
      </c>
      <c r="AX217" s="11">
        <v>6</v>
      </c>
      <c r="AY217" s="10">
        <v>26181.09</v>
      </c>
      <c r="AZ217" s="9">
        <f t="shared" si="48"/>
        <v>19.989999999999998</v>
      </c>
      <c r="BA217" s="8">
        <v>477.92</v>
      </c>
      <c r="BB217" s="7">
        <v>1964.21</v>
      </c>
      <c r="BC217" s="7">
        <v>4536.4399999999996</v>
      </c>
      <c r="BD217" s="6">
        <v>19202.52</v>
      </c>
      <c r="BE217" s="5">
        <v>-2572.23</v>
      </c>
      <c r="BF217" s="10">
        <v>19</v>
      </c>
      <c r="BG217" s="9">
        <f t="shared" si="49"/>
        <v>58.33</v>
      </c>
      <c r="BH217" s="8">
        <v>3</v>
      </c>
      <c r="BI217" s="7">
        <v>10</v>
      </c>
      <c r="BJ217" s="7">
        <v>1</v>
      </c>
      <c r="BK217" s="6">
        <v>5</v>
      </c>
      <c r="BL217" s="11">
        <v>9</v>
      </c>
      <c r="BM217" s="10">
        <v>9238.7900000000009</v>
      </c>
      <c r="BN217" s="9">
        <f t="shared" si="50"/>
        <v>-4.18</v>
      </c>
      <c r="BO217" s="8">
        <v>438.1</v>
      </c>
      <c r="BP217" s="7">
        <v>5110.5200000000004</v>
      </c>
      <c r="BQ217" s="7">
        <v>71.569999999999993</v>
      </c>
      <c r="BR217" s="6">
        <v>3618.6</v>
      </c>
      <c r="BS217" s="5">
        <v>5038.95</v>
      </c>
      <c r="BT217" s="10">
        <v>15</v>
      </c>
      <c r="BU217" s="9">
        <f t="shared" si="51"/>
        <v>87.5</v>
      </c>
      <c r="BV217" s="8">
        <v>0</v>
      </c>
      <c r="BW217" s="7">
        <v>9</v>
      </c>
      <c r="BX217" s="7">
        <v>0</v>
      </c>
      <c r="BY217" s="6">
        <v>6</v>
      </c>
      <c r="BZ217" s="11">
        <v>9</v>
      </c>
      <c r="CA217" s="10">
        <v>18175.939999999999</v>
      </c>
      <c r="CB217" s="9">
        <f t="shared" si="52"/>
        <v>80.56</v>
      </c>
      <c r="CC217" s="8">
        <v>0</v>
      </c>
      <c r="CD217" s="7">
        <v>13322.59</v>
      </c>
      <c r="CE217" s="7">
        <v>0</v>
      </c>
      <c r="CF217" s="6">
        <v>4853.3500000000004</v>
      </c>
      <c r="CG217" s="5">
        <v>13322.59</v>
      </c>
      <c r="CH217" s="10">
        <v>186</v>
      </c>
      <c r="CI217" s="9">
        <f t="shared" si="53"/>
        <v>4.49</v>
      </c>
      <c r="CJ217" s="8">
        <v>27</v>
      </c>
      <c r="CK217" s="7">
        <v>83</v>
      </c>
      <c r="CL217" s="7">
        <v>26</v>
      </c>
      <c r="CM217" s="6">
        <v>50</v>
      </c>
      <c r="CN217" s="11">
        <v>57</v>
      </c>
      <c r="CO217" s="10">
        <v>93051.74</v>
      </c>
      <c r="CP217" s="9">
        <f t="shared" si="54"/>
        <v>11.74</v>
      </c>
      <c r="CQ217" s="8">
        <v>6407.26</v>
      </c>
      <c r="CR217" s="7">
        <v>49839.93</v>
      </c>
      <c r="CS217" s="7">
        <v>9822.59</v>
      </c>
      <c r="CT217" s="6">
        <v>26981.96</v>
      </c>
      <c r="CU217" s="5">
        <v>40017.339999999997</v>
      </c>
    </row>
    <row r="218" spans="1:99" ht="25.5" customHeight="1" x14ac:dyDescent="0.2">
      <c r="A218" s="137">
        <v>45839</v>
      </c>
      <c r="B218" s="10">
        <v>723</v>
      </c>
      <c r="C218" s="9">
        <f t="shared" si="55"/>
        <v>1.97</v>
      </c>
      <c r="D218" s="8">
        <v>310</v>
      </c>
      <c r="E218" s="7">
        <v>234</v>
      </c>
      <c r="F218" s="7">
        <v>150</v>
      </c>
      <c r="G218" s="6">
        <v>29</v>
      </c>
      <c r="H218" s="11">
        <v>84</v>
      </c>
      <c r="I218" s="10">
        <v>146120.35</v>
      </c>
      <c r="J218" s="9">
        <f t="shared" si="42"/>
        <v>4.67</v>
      </c>
      <c r="K218" s="8">
        <v>60738.44</v>
      </c>
      <c r="L218" s="7">
        <v>50388</v>
      </c>
      <c r="M218" s="7">
        <v>28668.27</v>
      </c>
      <c r="N218" s="6">
        <v>6325.64</v>
      </c>
      <c r="O218" s="5">
        <v>21719.73</v>
      </c>
      <c r="P218" s="10">
        <v>940</v>
      </c>
      <c r="Q218" s="9">
        <f t="shared" si="43"/>
        <v>9.3000000000000007</v>
      </c>
      <c r="R218" s="8">
        <v>390</v>
      </c>
      <c r="S218" s="7">
        <v>248</v>
      </c>
      <c r="T218" s="7">
        <v>263</v>
      </c>
      <c r="U218" s="6">
        <v>39</v>
      </c>
      <c r="V218" s="11">
        <v>-15</v>
      </c>
      <c r="W218" s="10">
        <v>57868.6</v>
      </c>
      <c r="X218" s="9">
        <f t="shared" si="44"/>
        <v>10.26</v>
      </c>
      <c r="Y218" s="8">
        <v>24484.59</v>
      </c>
      <c r="Z218" s="7">
        <v>15648.15</v>
      </c>
      <c r="AA218" s="7">
        <v>15406.39</v>
      </c>
      <c r="AB218" s="6">
        <v>2329.4699999999998</v>
      </c>
      <c r="AC218" s="5">
        <v>241.76</v>
      </c>
      <c r="AD218" s="10">
        <v>18</v>
      </c>
      <c r="AE218" s="9">
        <f t="shared" si="45"/>
        <v>-37.93</v>
      </c>
      <c r="AF218" s="8">
        <v>4</v>
      </c>
      <c r="AG218" s="7">
        <v>9</v>
      </c>
      <c r="AH218" s="7">
        <v>0</v>
      </c>
      <c r="AI218" s="6">
        <v>5</v>
      </c>
      <c r="AJ218" s="11">
        <v>9</v>
      </c>
      <c r="AK218" s="10">
        <v>10022.870000000001</v>
      </c>
      <c r="AL218" s="9">
        <f t="shared" si="46"/>
        <v>-30.11</v>
      </c>
      <c r="AM218" s="8">
        <v>696.4</v>
      </c>
      <c r="AN218" s="7">
        <v>3710.55</v>
      </c>
      <c r="AO218" s="7">
        <v>0</v>
      </c>
      <c r="AP218" s="6">
        <v>5615.92</v>
      </c>
      <c r="AQ218" s="5">
        <v>3710.55</v>
      </c>
      <c r="AR218" s="10">
        <v>25</v>
      </c>
      <c r="AS218" s="9">
        <f t="shared" si="47"/>
        <v>-16.670000000000002</v>
      </c>
      <c r="AT218" s="8">
        <v>2</v>
      </c>
      <c r="AU218" s="7">
        <v>6</v>
      </c>
      <c r="AV218" s="7">
        <v>1</v>
      </c>
      <c r="AW218" s="6">
        <v>16</v>
      </c>
      <c r="AX218" s="11">
        <v>5</v>
      </c>
      <c r="AY218" s="10">
        <v>23245.67</v>
      </c>
      <c r="AZ218" s="9">
        <f t="shared" si="48"/>
        <v>-32.82</v>
      </c>
      <c r="BA218" s="8">
        <v>233.97</v>
      </c>
      <c r="BB218" s="7">
        <v>1564.59</v>
      </c>
      <c r="BC218" s="7">
        <v>456.58</v>
      </c>
      <c r="BD218" s="6">
        <v>20990.53</v>
      </c>
      <c r="BE218" s="5">
        <v>1108.01</v>
      </c>
      <c r="BF218" s="10">
        <v>27</v>
      </c>
      <c r="BG218" s="9">
        <f t="shared" si="49"/>
        <v>42.11</v>
      </c>
      <c r="BH218" s="8">
        <v>4</v>
      </c>
      <c r="BI218" s="7">
        <v>13</v>
      </c>
      <c r="BJ218" s="7">
        <v>0</v>
      </c>
      <c r="BK218" s="6">
        <v>10</v>
      </c>
      <c r="BL218" s="11">
        <v>13</v>
      </c>
      <c r="BM218" s="10">
        <v>23218.43</v>
      </c>
      <c r="BN218" s="9">
        <f t="shared" si="50"/>
        <v>115.45</v>
      </c>
      <c r="BO218" s="8">
        <v>892.19</v>
      </c>
      <c r="BP218" s="7">
        <v>6196.72</v>
      </c>
      <c r="BQ218" s="7">
        <v>0</v>
      </c>
      <c r="BR218" s="6">
        <v>16129.52</v>
      </c>
      <c r="BS218" s="5">
        <v>6196.72</v>
      </c>
      <c r="BT218" s="10">
        <v>18</v>
      </c>
      <c r="BU218" s="9">
        <f t="shared" si="51"/>
        <v>80</v>
      </c>
      <c r="BV218" s="8">
        <v>1</v>
      </c>
      <c r="BW218" s="7">
        <v>6</v>
      </c>
      <c r="BX218" s="7">
        <v>1</v>
      </c>
      <c r="BY218" s="6">
        <v>10</v>
      </c>
      <c r="BZ218" s="11">
        <v>5</v>
      </c>
      <c r="CA218" s="10">
        <v>42186.35</v>
      </c>
      <c r="CB218" s="9">
        <f t="shared" si="52"/>
        <v>-16.350000000000001</v>
      </c>
      <c r="CC218" s="8">
        <v>179.8</v>
      </c>
      <c r="CD218" s="7">
        <v>2907.35</v>
      </c>
      <c r="CE218" s="7">
        <v>249.96</v>
      </c>
      <c r="CF218" s="6">
        <v>38849.24</v>
      </c>
      <c r="CG218" s="5">
        <v>2657.39</v>
      </c>
      <c r="CH218" s="10">
        <v>151</v>
      </c>
      <c r="CI218" s="9">
        <f t="shared" si="53"/>
        <v>-24.5</v>
      </c>
      <c r="CJ218" s="8">
        <v>24</v>
      </c>
      <c r="CK218" s="7">
        <v>74</v>
      </c>
      <c r="CL218" s="7">
        <v>19</v>
      </c>
      <c r="CM218" s="6">
        <v>34</v>
      </c>
      <c r="CN218" s="11">
        <v>55</v>
      </c>
      <c r="CO218" s="10">
        <v>78787.13</v>
      </c>
      <c r="CP218" s="9">
        <f t="shared" si="54"/>
        <v>-25.53</v>
      </c>
      <c r="CQ218" s="8">
        <v>8454.75</v>
      </c>
      <c r="CR218" s="7">
        <v>41369.49</v>
      </c>
      <c r="CS218" s="7">
        <v>7451.05</v>
      </c>
      <c r="CT218" s="6">
        <v>21511.84</v>
      </c>
      <c r="CU218" s="5">
        <v>33918.44</v>
      </c>
    </row>
    <row r="219" spans="1:99" ht="25.5" customHeight="1" x14ac:dyDescent="0.2">
      <c r="A219" s="137">
        <v>45870</v>
      </c>
      <c r="B219" s="10">
        <v>699</v>
      </c>
      <c r="C219" s="9">
        <f t="shared" si="55"/>
        <v>7.37</v>
      </c>
      <c r="D219" s="8">
        <v>325</v>
      </c>
      <c r="E219" s="7">
        <v>232</v>
      </c>
      <c r="F219" s="7">
        <v>123</v>
      </c>
      <c r="G219" s="6">
        <v>19</v>
      </c>
      <c r="H219" s="11">
        <v>109</v>
      </c>
      <c r="I219" s="10">
        <v>140456.9</v>
      </c>
      <c r="J219" s="9">
        <f t="shared" si="42"/>
        <v>4.33</v>
      </c>
      <c r="K219" s="8">
        <v>67981.48</v>
      </c>
      <c r="L219" s="7">
        <v>48049.7</v>
      </c>
      <c r="M219" s="7">
        <v>21118.7</v>
      </c>
      <c r="N219" s="6">
        <v>3307.02</v>
      </c>
      <c r="O219" s="5">
        <v>26931</v>
      </c>
      <c r="P219" s="10">
        <v>759</v>
      </c>
      <c r="Q219" s="9">
        <f t="shared" si="43"/>
        <v>-8.44</v>
      </c>
      <c r="R219" s="8">
        <v>329</v>
      </c>
      <c r="S219" s="7">
        <v>186</v>
      </c>
      <c r="T219" s="7">
        <v>200</v>
      </c>
      <c r="U219" s="6">
        <v>44</v>
      </c>
      <c r="V219" s="11">
        <v>-14</v>
      </c>
      <c r="W219" s="10">
        <v>46892.09</v>
      </c>
      <c r="X219" s="9">
        <f t="shared" si="44"/>
        <v>-10.23</v>
      </c>
      <c r="Y219" s="8">
        <v>19764.68</v>
      </c>
      <c r="Z219" s="7">
        <v>12149.94</v>
      </c>
      <c r="AA219" s="7">
        <v>12149.23</v>
      </c>
      <c r="AB219" s="6">
        <v>2828.24</v>
      </c>
      <c r="AC219" s="5">
        <v>0.71</v>
      </c>
      <c r="AD219" s="10">
        <v>24</v>
      </c>
      <c r="AE219" s="9">
        <f t="shared" si="45"/>
        <v>26.32</v>
      </c>
      <c r="AF219" s="8">
        <v>2</v>
      </c>
      <c r="AG219" s="7">
        <v>11</v>
      </c>
      <c r="AH219" s="7">
        <v>0</v>
      </c>
      <c r="AI219" s="6">
        <v>11</v>
      </c>
      <c r="AJ219" s="11">
        <v>11</v>
      </c>
      <c r="AK219" s="10">
        <v>13106.96</v>
      </c>
      <c r="AL219" s="9">
        <f t="shared" si="46"/>
        <v>59.67</v>
      </c>
      <c r="AM219" s="8">
        <v>1436</v>
      </c>
      <c r="AN219" s="7">
        <v>7304.28</v>
      </c>
      <c r="AO219" s="7">
        <v>0</v>
      </c>
      <c r="AP219" s="6">
        <v>4366.68</v>
      </c>
      <c r="AQ219" s="5">
        <v>7304.28</v>
      </c>
      <c r="AR219" s="10">
        <v>26</v>
      </c>
      <c r="AS219" s="9">
        <f t="shared" si="47"/>
        <v>23.81</v>
      </c>
      <c r="AT219" s="8">
        <v>1</v>
      </c>
      <c r="AU219" s="7">
        <v>5</v>
      </c>
      <c r="AV219" s="7">
        <v>3</v>
      </c>
      <c r="AW219" s="6">
        <v>17</v>
      </c>
      <c r="AX219" s="11">
        <v>2</v>
      </c>
      <c r="AY219" s="10">
        <v>18178.650000000001</v>
      </c>
      <c r="AZ219" s="9">
        <f t="shared" si="48"/>
        <v>59.18</v>
      </c>
      <c r="BA219" s="8">
        <v>728.62</v>
      </c>
      <c r="BB219" s="7">
        <v>1436.59</v>
      </c>
      <c r="BC219" s="7">
        <v>1657.34</v>
      </c>
      <c r="BD219" s="6">
        <v>14356.1</v>
      </c>
      <c r="BE219" s="5">
        <v>-220.75</v>
      </c>
      <c r="BF219" s="10">
        <v>20</v>
      </c>
      <c r="BG219" s="9">
        <f t="shared" si="49"/>
        <v>5.26</v>
      </c>
      <c r="BH219" s="8">
        <v>3</v>
      </c>
      <c r="BI219" s="7">
        <v>8</v>
      </c>
      <c r="BJ219" s="7">
        <v>1</v>
      </c>
      <c r="BK219" s="6">
        <v>8</v>
      </c>
      <c r="BL219" s="11">
        <v>7</v>
      </c>
      <c r="BM219" s="10">
        <v>8271.27</v>
      </c>
      <c r="BN219" s="9">
        <f t="shared" si="50"/>
        <v>-18.03</v>
      </c>
      <c r="BO219" s="8">
        <v>735.79</v>
      </c>
      <c r="BP219" s="7">
        <v>2619.62</v>
      </c>
      <c r="BQ219" s="7">
        <v>499</v>
      </c>
      <c r="BR219" s="6">
        <v>4416.8599999999997</v>
      </c>
      <c r="BS219" s="5">
        <v>2120.62</v>
      </c>
      <c r="BT219" s="10">
        <v>19</v>
      </c>
      <c r="BU219" s="9">
        <f t="shared" si="51"/>
        <v>111.11</v>
      </c>
      <c r="BV219" s="8">
        <v>1</v>
      </c>
      <c r="BW219" s="7">
        <v>12</v>
      </c>
      <c r="BX219" s="7">
        <v>1</v>
      </c>
      <c r="BY219" s="6">
        <v>5</v>
      </c>
      <c r="BZ219" s="11">
        <v>11</v>
      </c>
      <c r="CA219" s="10">
        <v>16859.25</v>
      </c>
      <c r="CB219" s="9">
        <f t="shared" si="52"/>
        <v>26.84</v>
      </c>
      <c r="CC219" s="8">
        <v>353.71</v>
      </c>
      <c r="CD219" s="7">
        <v>10595.98</v>
      </c>
      <c r="CE219" s="7">
        <v>143.49</v>
      </c>
      <c r="CF219" s="6">
        <v>5766.07</v>
      </c>
      <c r="CG219" s="5">
        <v>10452.49</v>
      </c>
      <c r="CH219" s="10">
        <v>174</v>
      </c>
      <c r="CI219" s="9">
        <f t="shared" si="53"/>
        <v>0</v>
      </c>
      <c r="CJ219" s="8">
        <v>20</v>
      </c>
      <c r="CK219" s="7">
        <v>82</v>
      </c>
      <c r="CL219" s="7">
        <v>14</v>
      </c>
      <c r="CM219" s="6">
        <v>58</v>
      </c>
      <c r="CN219" s="11">
        <v>68</v>
      </c>
      <c r="CO219" s="10">
        <v>88639.9</v>
      </c>
      <c r="CP219" s="9">
        <f t="shared" si="54"/>
        <v>-16.399999999999999</v>
      </c>
      <c r="CQ219" s="8">
        <v>6482.82</v>
      </c>
      <c r="CR219" s="7">
        <v>43476.03</v>
      </c>
      <c r="CS219" s="7">
        <v>4462.2299999999996</v>
      </c>
      <c r="CT219" s="6">
        <v>34218.82</v>
      </c>
      <c r="CU219" s="5">
        <v>39013.800000000003</v>
      </c>
    </row>
    <row r="220" spans="1:99" ht="25.5" customHeight="1" thickBot="1" x14ac:dyDescent="0.25">
      <c r="A220" s="137">
        <v>45901</v>
      </c>
      <c r="B220" s="10">
        <v>740</v>
      </c>
      <c r="C220" s="9">
        <f t="shared" si="55"/>
        <v>0.27</v>
      </c>
      <c r="D220" s="8">
        <v>323</v>
      </c>
      <c r="E220" s="7">
        <v>238</v>
      </c>
      <c r="F220" s="7">
        <v>153</v>
      </c>
      <c r="G220" s="6">
        <v>26</v>
      </c>
      <c r="H220" s="11">
        <v>85</v>
      </c>
      <c r="I220" s="10">
        <v>152399.72</v>
      </c>
      <c r="J220" s="9">
        <f t="shared" si="42"/>
        <v>-4.2</v>
      </c>
      <c r="K220" s="8">
        <v>72433.259999999995</v>
      </c>
      <c r="L220" s="7">
        <v>45623.62</v>
      </c>
      <c r="M220" s="7">
        <v>28645.08</v>
      </c>
      <c r="N220" s="6">
        <v>5697.76</v>
      </c>
      <c r="O220" s="5">
        <v>16978.54</v>
      </c>
      <c r="P220" s="10">
        <v>930</v>
      </c>
      <c r="Q220" s="9">
        <f t="shared" si="43"/>
        <v>4.97</v>
      </c>
      <c r="R220" s="8">
        <v>364</v>
      </c>
      <c r="S220" s="7">
        <v>215</v>
      </c>
      <c r="T220" s="7">
        <v>325</v>
      </c>
      <c r="U220" s="6">
        <v>26</v>
      </c>
      <c r="V220" s="11">
        <v>-110</v>
      </c>
      <c r="W220" s="10">
        <v>54457.69</v>
      </c>
      <c r="X220" s="9">
        <f t="shared" si="44"/>
        <v>-1.35</v>
      </c>
      <c r="Y220" s="8">
        <v>20889.22</v>
      </c>
      <c r="Z220" s="7">
        <v>14409.29</v>
      </c>
      <c r="AA220" s="7">
        <v>17537.990000000002</v>
      </c>
      <c r="AB220" s="6">
        <v>1621.19</v>
      </c>
      <c r="AC220" s="5">
        <v>-3128.7</v>
      </c>
      <c r="AD220" s="10">
        <v>24</v>
      </c>
      <c r="AE220" s="9">
        <f t="shared" si="45"/>
        <v>-7.69</v>
      </c>
      <c r="AF220" s="8">
        <v>3</v>
      </c>
      <c r="AG220" s="7">
        <v>7</v>
      </c>
      <c r="AH220" s="7">
        <v>0</v>
      </c>
      <c r="AI220" s="6">
        <v>14</v>
      </c>
      <c r="AJ220" s="11">
        <v>7</v>
      </c>
      <c r="AK220" s="10">
        <v>7862.8</v>
      </c>
      <c r="AL220" s="9">
        <f t="shared" si="46"/>
        <v>-43.21</v>
      </c>
      <c r="AM220" s="8">
        <v>674.14</v>
      </c>
      <c r="AN220" s="7">
        <v>1939.42</v>
      </c>
      <c r="AO220" s="7">
        <v>0</v>
      </c>
      <c r="AP220" s="6">
        <v>5249.24</v>
      </c>
      <c r="AQ220" s="5">
        <v>1939.42</v>
      </c>
      <c r="AR220" s="10">
        <v>22</v>
      </c>
      <c r="AS220" s="9">
        <f t="shared" si="47"/>
        <v>-43.59</v>
      </c>
      <c r="AT220" s="8">
        <v>2</v>
      </c>
      <c r="AU220" s="7">
        <v>7</v>
      </c>
      <c r="AV220" s="7">
        <v>2</v>
      </c>
      <c r="AW220" s="6">
        <v>11</v>
      </c>
      <c r="AX220" s="11">
        <v>5</v>
      </c>
      <c r="AY220" s="10">
        <v>25049.66</v>
      </c>
      <c r="AZ220" s="9">
        <f t="shared" si="48"/>
        <v>-5.74</v>
      </c>
      <c r="BA220" s="8">
        <v>577.04999999999995</v>
      </c>
      <c r="BB220" s="7">
        <v>3057.05</v>
      </c>
      <c r="BC220" s="7">
        <v>241.93</v>
      </c>
      <c r="BD220" s="6">
        <v>21173.63</v>
      </c>
      <c r="BE220" s="5">
        <v>2815.12</v>
      </c>
      <c r="BF220" s="10">
        <v>22</v>
      </c>
      <c r="BG220" s="9">
        <f t="shared" si="49"/>
        <v>-18.52</v>
      </c>
      <c r="BH220" s="8">
        <v>4</v>
      </c>
      <c r="BI220" s="7">
        <v>12</v>
      </c>
      <c r="BJ220" s="7">
        <v>0</v>
      </c>
      <c r="BK220" s="6">
        <v>6</v>
      </c>
      <c r="BL220" s="11">
        <v>12</v>
      </c>
      <c r="BM220" s="10">
        <v>21496.69</v>
      </c>
      <c r="BN220" s="9">
        <f t="shared" si="50"/>
        <v>-11.4</v>
      </c>
      <c r="BO220" s="8">
        <v>1436.66</v>
      </c>
      <c r="BP220" s="7">
        <v>6267.65</v>
      </c>
      <c r="BQ220" s="7">
        <v>0</v>
      </c>
      <c r="BR220" s="6">
        <v>13792.38</v>
      </c>
      <c r="BS220" s="5">
        <v>6267.65</v>
      </c>
      <c r="BT220" s="10">
        <v>10</v>
      </c>
      <c r="BU220" s="9">
        <f t="shared" si="51"/>
        <v>-33.33</v>
      </c>
      <c r="BV220" s="8">
        <v>3</v>
      </c>
      <c r="BW220" s="7">
        <v>4</v>
      </c>
      <c r="BX220" s="7">
        <v>1</v>
      </c>
      <c r="BY220" s="6">
        <v>2</v>
      </c>
      <c r="BZ220" s="11">
        <v>3</v>
      </c>
      <c r="CA220" s="10">
        <v>10525.58</v>
      </c>
      <c r="CB220" s="9">
        <f t="shared" si="52"/>
        <v>-48.35</v>
      </c>
      <c r="CC220" s="8">
        <v>1649.89</v>
      </c>
      <c r="CD220" s="7">
        <v>3119.71</v>
      </c>
      <c r="CE220" s="7">
        <v>346.35</v>
      </c>
      <c r="CF220" s="6">
        <v>5409.63</v>
      </c>
      <c r="CG220" s="5">
        <v>2773.36</v>
      </c>
      <c r="CH220" s="10">
        <v>230</v>
      </c>
      <c r="CI220" s="9">
        <f t="shared" si="53"/>
        <v>14.43</v>
      </c>
      <c r="CJ220" s="8">
        <v>28</v>
      </c>
      <c r="CK220" s="7">
        <v>112</v>
      </c>
      <c r="CL220" s="7">
        <v>22</v>
      </c>
      <c r="CM220" s="6">
        <v>68</v>
      </c>
      <c r="CN220" s="11">
        <v>90</v>
      </c>
      <c r="CO220" s="10">
        <v>117888.64</v>
      </c>
      <c r="CP220" s="9">
        <f t="shared" si="54"/>
        <v>41.56</v>
      </c>
      <c r="CQ220" s="8">
        <v>13434.5</v>
      </c>
      <c r="CR220" s="7">
        <v>64306.02</v>
      </c>
      <c r="CS220" s="7">
        <v>7741.5</v>
      </c>
      <c r="CT220" s="6">
        <v>32406.62</v>
      </c>
      <c r="CU220" s="5">
        <v>56564.52</v>
      </c>
    </row>
    <row r="221" spans="1:99" s="151" customFormat="1" ht="25.5" customHeight="1" x14ac:dyDescent="0.2">
      <c r="B221" s="152"/>
      <c r="C221" s="153"/>
      <c r="D221" s="152"/>
      <c r="E221" s="152"/>
      <c r="F221" s="152"/>
      <c r="G221" s="152"/>
      <c r="H221" s="152"/>
      <c r="I221" s="152"/>
      <c r="J221" s="153"/>
      <c r="K221" s="152"/>
      <c r="L221" s="152"/>
      <c r="M221" s="152"/>
      <c r="N221" s="152"/>
      <c r="O221" s="152"/>
      <c r="P221" s="152"/>
      <c r="Q221" s="153"/>
      <c r="R221" s="152"/>
      <c r="S221" s="152"/>
      <c r="T221" s="152"/>
      <c r="U221" s="152"/>
      <c r="V221" s="152"/>
      <c r="W221" s="152"/>
      <c r="X221" s="153"/>
      <c r="Y221" s="152"/>
      <c r="Z221" s="152"/>
      <c r="AA221" s="152"/>
      <c r="AB221" s="152"/>
      <c r="AC221" s="152"/>
      <c r="AD221" s="152"/>
      <c r="AE221" s="153"/>
      <c r="AF221" s="152"/>
      <c r="AG221" s="152"/>
      <c r="AH221" s="152"/>
      <c r="AI221" s="152"/>
      <c r="AJ221" s="152"/>
      <c r="AK221" s="152"/>
      <c r="AL221" s="153"/>
      <c r="AM221" s="152"/>
      <c r="AN221" s="152"/>
      <c r="AO221" s="152"/>
      <c r="AP221" s="152"/>
      <c r="AQ221" s="152"/>
      <c r="AR221" s="152"/>
      <c r="AS221" s="153"/>
      <c r="AT221" s="152"/>
      <c r="AU221" s="152"/>
      <c r="AV221" s="152"/>
      <c r="AW221" s="152"/>
      <c r="AX221" s="152"/>
      <c r="AY221" s="152"/>
      <c r="AZ221" s="153"/>
      <c r="BA221" s="152"/>
      <c r="BB221" s="152"/>
      <c r="BC221" s="152"/>
      <c r="BD221" s="152"/>
      <c r="BE221" s="152"/>
      <c r="BF221" s="152"/>
      <c r="BG221" s="153"/>
      <c r="BH221" s="152"/>
      <c r="BI221" s="152"/>
      <c r="BJ221" s="152"/>
      <c r="BK221" s="152"/>
      <c r="BL221" s="152"/>
      <c r="BM221" s="152"/>
      <c r="BN221" s="153"/>
      <c r="BO221" s="152"/>
      <c r="BP221" s="152"/>
      <c r="BQ221" s="152"/>
      <c r="BR221" s="152"/>
      <c r="BS221" s="152"/>
      <c r="BT221" s="152"/>
      <c r="BU221" s="153"/>
      <c r="BV221" s="152"/>
      <c r="BW221" s="152"/>
      <c r="BX221" s="152"/>
      <c r="BY221" s="152"/>
      <c r="BZ221" s="152"/>
      <c r="CA221" s="152"/>
      <c r="CB221" s="153"/>
      <c r="CC221" s="152"/>
      <c r="CD221" s="152"/>
      <c r="CE221" s="152"/>
      <c r="CF221" s="152"/>
      <c r="CG221" s="152"/>
      <c r="CH221" s="152"/>
      <c r="CI221" s="153"/>
      <c r="CJ221" s="152"/>
      <c r="CK221" s="152"/>
      <c r="CL221" s="152"/>
      <c r="CM221" s="152"/>
      <c r="CN221" s="152"/>
      <c r="CO221" s="152"/>
      <c r="CP221" s="153"/>
      <c r="CQ221" s="152"/>
      <c r="CR221" s="152"/>
      <c r="CS221" s="152"/>
      <c r="CT221" s="152"/>
      <c r="CU221" s="152"/>
    </row>
    <row r="222" spans="1:99" ht="16.5" x14ac:dyDescent="0.2">
      <c r="A222" s="154" t="s">
        <v>38</v>
      </c>
    </row>
  </sheetData>
  <phoneticPr fontId="2"/>
  <conditionalFormatting sqref="A1:CJ220 A222 A223:CJ1048576">
    <cfRule type="expression" dxfId="7" priority="1">
      <formula>MATCH(MAX(A:A)+1,A:A, 1)-2&lt;=ROW($A1)=TRUE</formula>
    </cfRule>
  </conditionalFormatting>
  <conditionalFormatting sqref="B221:CJ221">
    <cfRule type="expression" dxfId="6" priority="14">
      <formula>MATCH(MAX(B:B)+1,B:B, 1)-2&lt;=ROW($A222)=TRUE</formula>
    </cfRule>
  </conditionalFormatting>
  <conditionalFormatting sqref="B222:CJ222">
    <cfRule type="expression" dxfId="5" priority="15">
      <formula>MATCH(MAX(B:B)+1,B:B, 1)-2&lt;=ROW(#REF!)=TRUE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22"/>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75</v>
      </c>
      <c r="CS1" s="114" t="s">
        <v>76</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77</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14" si="28">IFERROR(ROUND((I151-I139)/I139*100,2),"")</f>
        <v>-3.82</v>
      </c>
      <c r="K151" s="22">
        <v>73244.47</v>
      </c>
      <c r="L151" s="21">
        <v>62627.46</v>
      </c>
      <c r="M151" s="21">
        <v>24643.439999999999</v>
      </c>
      <c r="N151" s="20">
        <v>10182.89</v>
      </c>
      <c r="O151" s="19">
        <v>37984.019999999997</v>
      </c>
      <c r="P151" s="24">
        <v>1955</v>
      </c>
      <c r="Q151" s="23">
        <f t="shared" ref="Q151:Q214" si="29">IFERROR(ROUND((P151-P139)/P139*100,2),"")</f>
        <v>0.46</v>
      </c>
      <c r="R151" s="22">
        <v>768</v>
      </c>
      <c r="S151" s="21">
        <v>561</v>
      </c>
      <c r="T151" s="21">
        <v>523</v>
      </c>
      <c r="U151" s="20">
        <v>103</v>
      </c>
      <c r="V151" s="25">
        <v>38</v>
      </c>
      <c r="W151" s="24">
        <v>105083.27</v>
      </c>
      <c r="X151" s="23">
        <f t="shared" ref="X151:X214" si="30">IFERROR(ROUND((W151-W139)/W139*100,2),"")</f>
        <v>-2.91</v>
      </c>
      <c r="Y151" s="22">
        <v>43744.19</v>
      </c>
      <c r="Z151" s="21">
        <v>30063.97</v>
      </c>
      <c r="AA151" s="21">
        <v>25667.23</v>
      </c>
      <c r="AB151" s="20">
        <v>5607.88</v>
      </c>
      <c r="AC151" s="19">
        <v>4396.74</v>
      </c>
      <c r="AD151" s="24">
        <v>18</v>
      </c>
      <c r="AE151" s="23">
        <f t="shared" ref="AE151:AE214" si="31">IFERROR(ROUND((AD151-AD139)/AD139*100,2),"")</f>
        <v>-50</v>
      </c>
      <c r="AF151" s="22">
        <v>4</v>
      </c>
      <c r="AG151" s="21">
        <v>8</v>
      </c>
      <c r="AH151" s="21">
        <v>0</v>
      </c>
      <c r="AI151" s="20">
        <v>6</v>
      </c>
      <c r="AJ151" s="25">
        <v>8</v>
      </c>
      <c r="AK151" s="24">
        <v>7088.36</v>
      </c>
      <c r="AL151" s="23">
        <f t="shared" ref="AL151:AL214" si="32">IFERROR(ROUND((AK151-AK139)/AK139*100,2),"")</f>
        <v>-78.180000000000007</v>
      </c>
      <c r="AM151" s="22">
        <v>1119.73</v>
      </c>
      <c r="AN151" s="21">
        <v>1181.07</v>
      </c>
      <c r="AO151" s="21">
        <v>0</v>
      </c>
      <c r="AP151" s="20">
        <v>4787.5600000000004</v>
      </c>
      <c r="AQ151" s="19">
        <v>1181.07</v>
      </c>
      <c r="AR151" s="24">
        <v>59</v>
      </c>
      <c r="AS151" s="23">
        <f t="shared" ref="AS151:AS214" si="33">IFERROR(ROUND((AR151-AR139)/AR139*100,2),"")</f>
        <v>-4.84</v>
      </c>
      <c r="AT151" s="22">
        <v>2</v>
      </c>
      <c r="AU151" s="21">
        <v>15</v>
      </c>
      <c r="AV151" s="21">
        <v>5</v>
      </c>
      <c r="AW151" s="20">
        <v>37</v>
      </c>
      <c r="AX151" s="25">
        <v>10</v>
      </c>
      <c r="AY151" s="24">
        <v>34913.53</v>
      </c>
      <c r="AZ151" s="23">
        <f t="shared" ref="AZ151:AZ214" si="34">IFERROR(ROUND((AY151-AY139)/AY139*100,2),"")</f>
        <v>13.52</v>
      </c>
      <c r="BA151" s="22">
        <v>545.19000000000005</v>
      </c>
      <c r="BB151" s="21">
        <v>4401.7</v>
      </c>
      <c r="BC151" s="21">
        <v>1704.67</v>
      </c>
      <c r="BD151" s="20">
        <v>28261.97</v>
      </c>
      <c r="BE151" s="19">
        <v>2697.03</v>
      </c>
      <c r="BF151" s="24">
        <v>25</v>
      </c>
      <c r="BG151" s="23">
        <f t="shared" ref="BG151:BG214" si="35">IFERROR(ROUND((BF151-BF139)/BF139*100,2),"")</f>
        <v>0</v>
      </c>
      <c r="BH151" s="22">
        <v>3</v>
      </c>
      <c r="BI151" s="21">
        <v>9</v>
      </c>
      <c r="BJ151" s="21">
        <v>5</v>
      </c>
      <c r="BK151" s="20">
        <v>8</v>
      </c>
      <c r="BL151" s="25">
        <v>4</v>
      </c>
      <c r="BM151" s="24">
        <v>11055.17</v>
      </c>
      <c r="BN151" s="23">
        <f t="shared" ref="BN151:BN214" si="36">IFERROR(ROUND((BM151-BM139)/BM139*100,2),"")</f>
        <v>-50.04</v>
      </c>
      <c r="BO151" s="22">
        <v>263.93</v>
      </c>
      <c r="BP151" s="21">
        <v>5246.86</v>
      </c>
      <c r="BQ151" s="21">
        <v>1846.14</v>
      </c>
      <c r="BR151" s="20">
        <v>3698.24</v>
      </c>
      <c r="BS151" s="19">
        <v>3400.72</v>
      </c>
      <c r="BT151" s="24">
        <v>9</v>
      </c>
      <c r="BU151" s="23">
        <f t="shared" ref="BU151:BU214" si="37">IFERROR(ROUND((BT151-BT139)/BT139*100,2),"")</f>
        <v>50</v>
      </c>
      <c r="BV151" s="22">
        <v>1</v>
      </c>
      <c r="BW151" s="21">
        <v>4</v>
      </c>
      <c r="BX151" s="21">
        <v>1</v>
      </c>
      <c r="BY151" s="20">
        <v>3</v>
      </c>
      <c r="BZ151" s="25">
        <v>3</v>
      </c>
      <c r="CA151" s="24">
        <v>15096.27</v>
      </c>
      <c r="CB151" s="23">
        <f t="shared" ref="CB151:CB214" si="38">IFERROR(ROUND((CA151-CA139)/CA139*100,2),"")</f>
        <v>126.43</v>
      </c>
      <c r="CC151" s="22">
        <v>686.81</v>
      </c>
      <c r="CD151" s="21">
        <v>6773.48</v>
      </c>
      <c r="CE151" s="21">
        <v>219.76</v>
      </c>
      <c r="CF151" s="20">
        <v>7416.22</v>
      </c>
      <c r="CG151" s="19">
        <v>6553.72</v>
      </c>
      <c r="CH151" s="24">
        <v>219</v>
      </c>
      <c r="CI151" s="23">
        <f t="shared" ref="CI151:CI214" si="39">IFERROR(ROUND((CH151-CH139)/CH139*100,2),"")</f>
        <v>-7.2</v>
      </c>
      <c r="CJ151" s="22">
        <v>20</v>
      </c>
      <c r="CK151" s="21">
        <v>106</v>
      </c>
      <c r="CL151" s="21">
        <v>10</v>
      </c>
      <c r="CM151" s="20">
        <v>83</v>
      </c>
      <c r="CN151" s="25">
        <v>96</v>
      </c>
      <c r="CO151" s="24">
        <v>71531.8</v>
      </c>
      <c r="CP151" s="23">
        <f t="shared" ref="CP151:CP214"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15"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1676</v>
      </c>
      <c r="C199" s="23">
        <f t="shared" si="41"/>
        <v>7.23</v>
      </c>
      <c r="D199" s="22">
        <v>635</v>
      </c>
      <c r="E199" s="21">
        <v>691</v>
      </c>
      <c r="F199" s="21">
        <v>266</v>
      </c>
      <c r="G199" s="20">
        <v>83</v>
      </c>
      <c r="H199" s="25">
        <v>426</v>
      </c>
      <c r="I199" s="24">
        <v>193759.91</v>
      </c>
      <c r="J199" s="23">
        <f t="shared" si="28"/>
        <v>6.7</v>
      </c>
      <c r="K199" s="22">
        <v>73348.56</v>
      </c>
      <c r="L199" s="21">
        <v>85269.73</v>
      </c>
      <c r="M199" s="21">
        <v>25819.43</v>
      </c>
      <c r="N199" s="20">
        <v>9227.1</v>
      </c>
      <c r="O199" s="19">
        <v>59545.39</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1071</v>
      </c>
      <c r="C200" s="79">
        <f t="shared" si="41"/>
        <v>0.37</v>
      </c>
      <c r="D200" s="78">
        <v>448</v>
      </c>
      <c r="E200" s="77">
        <v>407</v>
      </c>
      <c r="F200" s="77">
        <v>153</v>
      </c>
      <c r="G200" s="76">
        <v>63</v>
      </c>
      <c r="H200" s="81">
        <v>254</v>
      </c>
      <c r="I200" s="80">
        <v>127985.86</v>
      </c>
      <c r="J200" s="79">
        <f t="shared" si="28"/>
        <v>6.97</v>
      </c>
      <c r="K200" s="78">
        <v>51813.02</v>
      </c>
      <c r="L200" s="77">
        <v>48036.84</v>
      </c>
      <c r="M200" s="77">
        <v>17080.68</v>
      </c>
      <c r="N200" s="76">
        <v>11055.32</v>
      </c>
      <c r="O200" s="82">
        <v>30956.16</v>
      </c>
      <c r="P200" s="80">
        <v>2011</v>
      </c>
      <c r="Q200" s="79">
        <f t="shared" si="29"/>
        <v>9.7100000000000009</v>
      </c>
      <c r="R200" s="78">
        <v>901</v>
      </c>
      <c r="S200" s="77">
        <v>523</v>
      </c>
      <c r="T200" s="77">
        <v>510</v>
      </c>
      <c r="U200" s="76">
        <v>77</v>
      </c>
      <c r="V200" s="81">
        <v>13</v>
      </c>
      <c r="W200" s="80">
        <v>99060.94</v>
      </c>
      <c r="X200" s="79">
        <f t="shared" si="30"/>
        <v>5.1100000000000003</v>
      </c>
      <c r="Y200" s="78">
        <v>41588.31</v>
      </c>
      <c r="Z200" s="77">
        <v>27819.63</v>
      </c>
      <c r="AA200" s="77">
        <v>25433.5</v>
      </c>
      <c r="AB200" s="76">
        <v>4219.5</v>
      </c>
      <c r="AC200" s="82">
        <v>2386.13</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42</v>
      </c>
      <c r="AS200" s="79">
        <f t="shared" si="33"/>
        <v>35.479999999999997</v>
      </c>
      <c r="AT200" s="78">
        <v>3</v>
      </c>
      <c r="AU200" s="77">
        <v>10</v>
      </c>
      <c r="AV200" s="77">
        <v>3</v>
      </c>
      <c r="AW200" s="76">
        <v>26</v>
      </c>
      <c r="AX200" s="81">
        <v>7</v>
      </c>
      <c r="AY200" s="80">
        <v>23662.13</v>
      </c>
      <c r="AZ200" s="79">
        <f t="shared" si="34"/>
        <v>9.11</v>
      </c>
      <c r="BA200" s="78">
        <v>418.77</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2</v>
      </c>
      <c r="BU200" s="79">
        <f t="shared" si="37"/>
        <v>-50</v>
      </c>
      <c r="BV200" s="78">
        <v>0</v>
      </c>
      <c r="BW200" s="77">
        <v>2</v>
      </c>
      <c r="BX200" s="77">
        <v>0</v>
      </c>
      <c r="BY200" s="76">
        <v>0</v>
      </c>
      <c r="BZ200" s="81">
        <v>2</v>
      </c>
      <c r="CA200" s="80">
        <v>1067.58</v>
      </c>
      <c r="CB200" s="79">
        <f t="shared" si="38"/>
        <v>-52.33</v>
      </c>
      <c r="CC200" s="78">
        <v>0</v>
      </c>
      <c r="CD200" s="77">
        <v>1067.58</v>
      </c>
      <c r="CE200" s="77">
        <v>0</v>
      </c>
      <c r="CF200" s="76">
        <v>0</v>
      </c>
      <c r="CG200" s="82">
        <v>1067.58</v>
      </c>
      <c r="CH200" s="80">
        <v>193</v>
      </c>
      <c r="CI200" s="79">
        <f t="shared" si="39"/>
        <v>-6.76</v>
      </c>
      <c r="CJ200" s="78">
        <v>6</v>
      </c>
      <c r="CK200" s="77">
        <v>87</v>
      </c>
      <c r="CL200" s="77">
        <v>12</v>
      </c>
      <c r="CM200" s="76">
        <v>88</v>
      </c>
      <c r="CN200" s="81">
        <v>75</v>
      </c>
      <c r="CO200" s="80">
        <v>63651.75</v>
      </c>
      <c r="CP200" s="79">
        <f t="shared" si="40"/>
        <v>0.08</v>
      </c>
      <c r="CQ200" s="78">
        <v>1359.39</v>
      </c>
      <c r="CR200" s="77">
        <v>28867.47</v>
      </c>
      <c r="CS200" s="77">
        <v>1814.62</v>
      </c>
      <c r="CT200" s="76">
        <v>31610.27</v>
      </c>
      <c r="CU200" s="75">
        <v>27052.85</v>
      </c>
    </row>
    <row r="201" spans="1:99" ht="25.5" customHeight="1" x14ac:dyDescent="0.2">
      <c r="A201" s="137">
        <v>45323</v>
      </c>
      <c r="B201" s="10">
        <v>1363</v>
      </c>
      <c r="C201" s="9">
        <f t="shared" si="41"/>
        <v>8.69</v>
      </c>
      <c r="D201" s="8">
        <v>553</v>
      </c>
      <c r="E201" s="7">
        <v>521</v>
      </c>
      <c r="F201" s="7">
        <v>207</v>
      </c>
      <c r="G201" s="6">
        <v>82</v>
      </c>
      <c r="H201" s="11">
        <v>314</v>
      </c>
      <c r="I201" s="10">
        <v>156331.48000000001</v>
      </c>
      <c r="J201" s="9">
        <f t="shared" si="28"/>
        <v>11.23</v>
      </c>
      <c r="K201" s="8">
        <v>60892.01</v>
      </c>
      <c r="L201" s="7">
        <v>64261.81</v>
      </c>
      <c r="M201" s="7">
        <v>22431.040000000001</v>
      </c>
      <c r="N201" s="6">
        <v>8746.6200000000008</v>
      </c>
      <c r="O201" s="5">
        <v>41830.769999999997</v>
      </c>
      <c r="P201" s="10">
        <v>2417</v>
      </c>
      <c r="Q201" s="9">
        <f t="shared" si="29"/>
        <v>14.93</v>
      </c>
      <c r="R201" s="8">
        <v>1061</v>
      </c>
      <c r="S201" s="7">
        <v>593</v>
      </c>
      <c r="T201" s="7">
        <v>649</v>
      </c>
      <c r="U201" s="6">
        <v>113</v>
      </c>
      <c r="V201" s="11">
        <v>-55</v>
      </c>
      <c r="W201" s="10">
        <v>118296.83</v>
      </c>
      <c r="X201" s="9">
        <f t="shared" si="30"/>
        <v>10.65</v>
      </c>
      <c r="Y201" s="8">
        <v>49420.23</v>
      </c>
      <c r="Z201" s="7">
        <v>32245.88</v>
      </c>
      <c r="AA201" s="7">
        <v>30565.11</v>
      </c>
      <c r="AB201" s="6">
        <v>5992.95</v>
      </c>
      <c r="AC201" s="5">
        <v>1753.43</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ht="25.5" customHeight="1" x14ac:dyDescent="0.2">
      <c r="A202" s="137">
        <v>45352</v>
      </c>
      <c r="B202" s="10">
        <v>1797</v>
      </c>
      <c r="C202" s="9">
        <f t="shared" si="41"/>
        <v>4.66</v>
      </c>
      <c r="D202" s="8">
        <v>750</v>
      </c>
      <c r="E202" s="7">
        <v>676</v>
      </c>
      <c r="F202" s="7">
        <v>285</v>
      </c>
      <c r="G202" s="6">
        <v>86</v>
      </c>
      <c r="H202" s="11">
        <v>391</v>
      </c>
      <c r="I202" s="10">
        <v>209336.95</v>
      </c>
      <c r="J202" s="9">
        <f t="shared" si="28"/>
        <v>3.6</v>
      </c>
      <c r="K202" s="8">
        <v>89725.77</v>
      </c>
      <c r="L202" s="7">
        <v>80382.8</v>
      </c>
      <c r="M202" s="7">
        <v>30496.17</v>
      </c>
      <c r="N202" s="6">
        <v>8732.2099999999991</v>
      </c>
      <c r="O202" s="5">
        <v>49886.63</v>
      </c>
      <c r="P202" s="10">
        <v>3131</v>
      </c>
      <c r="Q202" s="9">
        <f t="shared" si="29"/>
        <v>5.42</v>
      </c>
      <c r="R202" s="8">
        <v>1337</v>
      </c>
      <c r="S202" s="7">
        <v>738</v>
      </c>
      <c r="T202" s="7">
        <v>874</v>
      </c>
      <c r="U202" s="6">
        <v>182</v>
      </c>
      <c r="V202" s="11">
        <v>-136</v>
      </c>
      <c r="W202" s="10">
        <v>157067.32999999999</v>
      </c>
      <c r="X202" s="9">
        <f t="shared" si="30"/>
        <v>-0.01</v>
      </c>
      <c r="Y202" s="8">
        <v>64409.75</v>
      </c>
      <c r="Z202" s="7">
        <v>42110.559999999998</v>
      </c>
      <c r="AA202" s="7">
        <v>42028.15</v>
      </c>
      <c r="AB202" s="6">
        <v>8518.8700000000008</v>
      </c>
      <c r="AC202" s="5">
        <v>82.41</v>
      </c>
      <c r="AD202" s="10">
        <v>30</v>
      </c>
      <c r="AE202" s="9">
        <f t="shared" si="31"/>
        <v>-9.09</v>
      </c>
      <c r="AF202" s="8">
        <v>3</v>
      </c>
      <c r="AG202" s="7">
        <v>12</v>
      </c>
      <c r="AH202" s="7">
        <v>3</v>
      </c>
      <c r="AI202" s="6">
        <v>11</v>
      </c>
      <c r="AJ202" s="11">
        <v>10</v>
      </c>
      <c r="AK202" s="10">
        <v>17408.96</v>
      </c>
      <c r="AL202" s="9">
        <f t="shared" si="32"/>
        <v>22.29</v>
      </c>
      <c r="AM202" s="8">
        <v>2329.15</v>
      </c>
      <c r="AN202" s="7">
        <v>6486.04</v>
      </c>
      <c r="AO202" s="7">
        <v>1567.21</v>
      </c>
      <c r="AP202" s="6">
        <v>6139.77</v>
      </c>
      <c r="AQ202" s="5">
        <v>5805.62</v>
      </c>
      <c r="AR202" s="10">
        <v>71</v>
      </c>
      <c r="AS202" s="9">
        <f t="shared" si="33"/>
        <v>20.34</v>
      </c>
      <c r="AT202" s="8">
        <v>5</v>
      </c>
      <c r="AU202" s="7">
        <v>19</v>
      </c>
      <c r="AV202" s="7">
        <v>3</v>
      </c>
      <c r="AW202" s="6">
        <v>44</v>
      </c>
      <c r="AX202" s="11">
        <v>16</v>
      </c>
      <c r="AY202" s="10">
        <v>57049.05</v>
      </c>
      <c r="AZ202" s="9">
        <f t="shared" si="34"/>
        <v>69.88</v>
      </c>
      <c r="BA202" s="8">
        <v>870.82</v>
      </c>
      <c r="BB202" s="7">
        <v>7893.77</v>
      </c>
      <c r="BC202" s="7">
        <v>1201.23</v>
      </c>
      <c r="BD202" s="6">
        <v>47083.23</v>
      </c>
      <c r="BE202" s="5">
        <v>6692.54</v>
      </c>
      <c r="BF202" s="10">
        <v>26</v>
      </c>
      <c r="BG202" s="9">
        <f t="shared" si="35"/>
        <v>-7.14</v>
      </c>
      <c r="BH202" s="8">
        <v>2</v>
      </c>
      <c r="BI202" s="7">
        <v>14</v>
      </c>
      <c r="BJ202" s="7">
        <v>0</v>
      </c>
      <c r="BK202" s="6">
        <v>10</v>
      </c>
      <c r="BL202" s="11">
        <v>14</v>
      </c>
      <c r="BM202" s="10">
        <v>24578.61</v>
      </c>
      <c r="BN202" s="9">
        <f t="shared" si="36"/>
        <v>50.22</v>
      </c>
      <c r="BO202" s="8">
        <v>147.27000000000001</v>
      </c>
      <c r="BP202" s="7">
        <v>9958.0499999999993</v>
      </c>
      <c r="BQ202" s="7">
        <v>0</v>
      </c>
      <c r="BR202" s="6">
        <v>14473.29</v>
      </c>
      <c r="BS202" s="5">
        <v>9958.0499999999993</v>
      </c>
      <c r="BT202" s="10">
        <v>10</v>
      </c>
      <c r="BU202" s="9">
        <f t="shared" si="37"/>
        <v>-28.57</v>
      </c>
      <c r="BV202" s="8">
        <v>1</v>
      </c>
      <c r="BW202" s="7">
        <v>5</v>
      </c>
      <c r="BX202" s="7">
        <v>1</v>
      </c>
      <c r="BY202" s="6">
        <v>3</v>
      </c>
      <c r="BZ202" s="11">
        <v>4</v>
      </c>
      <c r="CA202" s="10">
        <v>13811.26</v>
      </c>
      <c r="CB202" s="9">
        <f t="shared" si="38"/>
        <v>-49.96</v>
      </c>
      <c r="CC202" s="8">
        <v>282.74</v>
      </c>
      <c r="CD202" s="7">
        <v>2561.0500000000002</v>
      </c>
      <c r="CE202" s="7">
        <v>393.38</v>
      </c>
      <c r="CF202" s="6">
        <v>10574.09</v>
      </c>
      <c r="CG202" s="5">
        <v>2167.67</v>
      </c>
      <c r="CH202" s="10">
        <v>343</v>
      </c>
      <c r="CI202" s="9">
        <f t="shared" si="39"/>
        <v>9.94</v>
      </c>
      <c r="CJ202" s="8">
        <v>15</v>
      </c>
      <c r="CK202" s="7">
        <v>148</v>
      </c>
      <c r="CL202" s="7">
        <v>22</v>
      </c>
      <c r="CM202" s="6">
        <v>158</v>
      </c>
      <c r="CN202" s="11">
        <v>126</v>
      </c>
      <c r="CO202" s="10">
        <v>130172.7</v>
      </c>
      <c r="CP202" s="9">
        <f t="shared" si="40"/>
        <v>14.24</v>
      </c>
      <c r="CQ202" s="8">
        <v>4693.78</v>
      </c>
      <c r="CR202" s="7">
        <v>52013.09</v>
      </c>
      <c r="CS202" s="7">
        <v>5113.1499999999996</v>
      </c>
      <c r="CT202" s="6">
        <v>68352.679999999993</v>
      </c>
      <c r="CU202" s="5">
        <v>46899.94</v>
      </c>
    </row>
    <row r="203" spans="1:99" ht="25.5" customHeight="1" x14ac:dyDescent="0.2">
      <c r="A203" s="137">
        <v>45383</v>
      </c>
      <c r="B203" s="10">
        <v>1480</v>
      </c>
      <c r="C203" s="9">
        <f t="shared" si="41"/>
        <v>9.7100000000000009</v>
      </c>
      <c r="D203" s="8">
        <v>613</v>
      </c>
      <c r="E203" s="7">
        <v>535</v>
      </c>
      <c r="F203" s="7">
        <v>226</v>
      </c>
      <c r="G203" s="6">
        <v>106</v>
      </c>
      <c r="H203" s="11">
        <v>309</v>
      </c>
      <c r="I203" s="10">
        <v>169772.53</v>
      </c>
      <c r="J203" s="9">
        <f t="shared" si="28"/>
        <v>9.76</v>
      </c>
      <c r="K203" s="8">
        <v>68786.59</v>
      </c>
      <c r="L203" s="7">
        <v>68552.960000000006</v>
      </c>
      <c r="M203" s="7">
        <v>22038.95</v>
      </c>
      <c r="N203" s="6">
        <v>10394.030000000001</v>
      </c>
      <c r="O203" s="5">
        <v>46514.01</v>
      </c>
      <c r="P203" s="10">
        <v>2811</v>
      </c>
      <c r="Q203" s="9">
        <f t="shared" si="29"/>
        <v>12.44</v>
      </c>
      <c r="R203" s="8">
        <v>1189</v>
      </c>
      <c r="S203" s="7">
        <v>760</v>
      </c>
      <c r="T203" s="7">
        <v>750</v>
      </c>
      <c r="U203" s="6">
        <v>112</v>
      </c>
      <c r="V203" s="11">
        <v>10</v>
      </c>
      <c r="W203" s="10">
        <v>135747.18</v>
      </c>
      <c r="X203" s="9">
        <f t="shared" si="30"/>
        <v>10.54</v>
      </c>
      <c r="Y203" s="8">
        <v>56152.45</v>
      </c>
      <c r="Z203" s="7">
        <v>38274.54</v>
      </c>
      <c r="AA203" s="7">
        <v>35987.440000000002</v>
      </c>
      <c r="AB203" s="6">
        <v>5332.75</v>
      </c>
      <c r="AC203" s="5">
        <v>2287.1</v>
      </c>
      <c r="AD203" s="10">
        <v>25</v>
      </c>
      <c r="AE203" s="9">
        <f t="shared" si="31"/>
        <v>127.27</v>
      </c>
      <c r="AF203" s="8">
        <v>3</v>
      </c>
      <c r="AG203" s="7">
        <v>13</v>
      </c>
      <c r="AH203" s="7">
        <v>2</v>
      </c>
      <c r="AI203" s="6">
        <v>7</v>
      </c>
      <c r="AJ203" s="11">
        <v>11</v>
      </c>
      <c r="AK203" s="10">
        <v>7050.76</v>
      </c>
      <c r="AL203" s="9">
        <f t="shared" si="32"/>
        <v>21.98</v>
      </c>
      <c r="AM203" s="8">
        <v>214.5</v>
      </c>
      <c r="AN203" s="7">
        <v>3895.69</v>
      </c>
      <c r="AO203" s="7">
        <v>468.89</v>
      </c>
      <c r="AP203" s="6">
        <v>2471.6799999999998</v>
      </c>
      <c r="AQ203" s="5">
        <v>3426.8</v>
      </c>
      <c r="AR203" s="10">
        <v>52</v>
      </c>
      <c r="AS203" s="9">
        <f t="shared" si="33"/>
        <v>4</v>
      </c>
      <c r="AT203" s="8">
        <v>1</v>
      </c>
      <c r="AU203" s="7">
        <v>15</v>
      </c>
      <c r="AV203" s="7">
        <v>2</v>
      </c>
      <c r="AW203" s="6">
        <v>34</v>
      </c>
      <c r="AX203" s="11">
        <v>13</v>
      </c>
      <c r="AY203" s="10">
        <v>35742.11</v>
      </c>
      <c r="AZ203" s="9">
        <f t="shared" si="34"/>
        <v>114.98</v>
      </c>
      <c r="BA203" s="8">
        <v>145.44999999999999</v>
      </c>
      <c r="BB203" s="7">
        <v>7310.43</v>
      </c>
      <c r="BC203" s="7">
        <v>197.28</v>
      </c>
      <c r="BD203" s="6">
        <v>28088.95</v>
      </c>
      <c r="BE203" s="5">
        <v>7113.15</v>
      </c>
      <c r="BF203" s="10">
        <v>28</v>
      </c>
      <c r="BG203" s="9">
        <f t="shared" si="35"/>
        <v>180</v>
      </c>
      <c r="BH203" s="8">
        <v>7</v>
      </c>
      <c r="BI203" s="7">
        <v>9</v>
      </c>
      <c r="BJ203" s="7">
        <v>1</v>
      </c>
      <c r="BK203" s="6">
        <v>11</v>
      </c>
      <c r="BL203" s="11">
        <v>8</v>
      </c>
      <c r="BM203" s="10">
        <v>9248.39</v>
      </c>
      <c r="BN203" s="9">
        <f t="shared" si="36"/>
        <v>49.73</v>
      </c>
      <c r="BO203" s="8">
        <v>2629.64</v>
      </c>
      <c r="BP203" s="7">
        <v>3354.94</v>
      </c>
      <c r="BQ203" s="7">
        <v>197.94</v>
      </c>
      <c r="BR203" s="6">
        <v>3065.87</v>
      </c>
      <c r="BS203" s="5">
        <v>3157</v>
      </c>
      <c r="BT203" s="10">
        <v>9</v>
      </c>
      <c r="BU203" s="9">
        <f t="shared" si="37"/>
        <v>28.57</v>
      </c>
      <c r="BV203" s="8">
        <v>2</v>
      </c>
      <c r="BW203" s="7">
        <v>6</v>
      </c>
      <c r="BX203" s="7">
        <v>0</v>
      </c>
      <c r="BY203" s="6">
        <v>1</v>
      </c>
      <c r="BZ203" s="11">
        <v>6</v>
      </c>
      <c r="CA203" s="10">
        <v>6232.04</v>
      </c>
      <c r="CB203" s="9">
        <f t="shared" si="38"/>
        <v>144.01</v>
      </c>
      <c r="CC203" s="8">
        <v>223.3</v>
      </c>
      <c r="CD203" s="7">
        <v>5561.79</v>
      </c>
      <c r="CE203" s="7">
        <v>0</v>
      </c>
      <c r="CF203" s="6">
        <v>446.95</v>
      </c>
      <c r="CG203" s="5">
        <v>5561.79</v>
      </c>
      <c r="CH203" s="10">
        <v>239</v>
      </c>
      <c r="CI203" s="9">
        <f t="shared" si="39"/>
        <v>8.64</v>
      </c>
      <c r="CJ203" s="8">
        <v>14</v>
      </c>
      <c r="CK203" s="7">
        <v>89</v>
      </c>
      <c r="CL203" s="7">
        <v>18</v>
      </c>
      <c r="CM203" s="6">
        <v>118</v>
      </c>
      <c r="CN203" s="11">
        <v>71</v>
      </c>
      <c r="CO203" s="10">
        <v>83722.78</v>
      </c>
      <c r="CP203" s="9">
        <f t="shared" si="40"/>
        <v>13.71</v>
      </c>
      <c r="CQ203" s="8">
        <v>2239.9899999999998</v>
      </c>
      <c r="CR203" s="7">
        <v>31284.28</v>
      </c>
      <c r="CS203" s="7">
        <v>5994.31</v>
      </c>
      <c r="CT203" s="6">
        <v>44204.2</v>
      </c>
      <c r="CU203" s="5">
        <v>25289.97</v>
      </c>
    </row>
    <row r="204" spans="1:99" ht="25.5" customHeight="1" x14ac:dyDescent="0.2">
      <c r="A204" s="137">
        <v>45413</v>
      </c>
      <c r="B204" s="10">
        <v>1454</v>
      </c>
      <c r="C204" s="9">
        <f t="shared" si="41"/>
        <v>7.39</v>
      </c>
      <c r="D204" s="8">
        <v>593</v>
      </c>
      <c r="E204" s="7">
        <v>557</v>
      </c>
      <c r="F204" s="7">
        <v>219</v>
      </c>
      <c r="G204" s="6">
        <v>85</v>
      </c>
      <c r="H204" s="11">
        <v>338</v>
      </c>
      <c r="I204" s="10">
        <v>171046.97</v>
      </c>
      <c r="J204" s="9">
        <f t="shared" si="28"/>
        <v>9.2200000000000006</v>
      </c>
      <c r="K204" s="8">
        <v>67003.990000000005</v>
      </c>
      <c r="L204" s="7">
        <v>65937.7</v>
      </c>
      <c r="M204" s="7">
        <v>25004.63</v>
      </c>
      <c r="N204" s="6">
        <v>13100.65</v>
      </c>
      <c r="O204" s="5">
        <v>40933.07</v>
      </c>
      <c r="P204" s="10">
        <v>2538</v>
      </c>
      <c r="Q204" s="9">
        <f t="shared" si="29"/>
        <v>12.55</v>
      </c>
      <c r="R204" s="8">
        <v>1025</v>
      </c>
      <c r="S204" s="7">
        <v>678</v>
      </c>
      <c r="T204" s="7">
        <v>715</v>
      </c>
      <c r="U204" s="6">
        <v>120</v>
      </c>
      <c r="V204" s="11">
        <v>-37</v>
      </c>
      <c r="W204" s="10">
        <v>127202.5</v>
      </c>
      <c r="X204" s="9">
        <f t="shared" si="30"/>
        <v>12.95</v>
      </c>
      <c r="Y204" s="8">
        <v>48179.360000000001</v>
      </c>
      <c r="Z204" s="7">
        <v>37120.870000000003</v>
      </c>
      <c r="AA204" s="7">
        <v>35912.82</v>
      </c>
      <c r="AB204" s="6">
        <v>5989.45</v>
      </c>
      <c r="AC204" s="5">
        <v>1208.05</v>
      </c>
      <c r="AD204" s="10">
        <v>24</v>
      </c>
      <c r="AE204" s="9">
        <f t="shared" si="31"/>
        <v>166.67</v>
      </c>
      <c r="AF204" s="8">
        <v>3</v>
      </c>
      <c r="AG204" s="7">
        <v>10</v>
      </c>
      <c r="AH204" s="7">
        <v>3</v>
      </c>
      <c r="AI204" s="6">
        <v>8</v>
      </c>
      <c r="AJ204" s="11">
        <v>7</v>
      </c>
      <c r="AK204" s="10">
        <v>7076.18</v>
      </c>
      <c r="AL204" s="9">
        <f t="shared" si="32"/>
        <v>23.87</v>
      </c>
      <c r="AM204" s="8">
        <v>259.43</v>
      </c>
      <c r="AN204" s="7">
        <v>2221.79</v>
      </c>
      <c r="AO204" s="7">
        <v>607.73</v>
      </c>
      <c r="AP204" s="6">
        <v>3987.23</v>
      </c>
      <c r="AQ204" s="5">
        <v>1614.06</v>
      </c>
      <c r="AR204" s="10">
        <v>53</v>
      </c>
      <c r="AS204" s="9">
        <f t="shared" si="33"/>
        <v>20.45</v>
      </c>
      <c r="AT204" s="8">
        <v>3</v>
      </c>
      <c r="AU204" s="7">
        <v>18</v>
      </c>
      <c r="AV204" s="7">
        <v>2</v>
      </c>
      <c r="AW204" s="6">
        <v>30</v>
      </c>
      <c r="AX204" s="11">
        <v>16</v>
      </c>
      <c r="AY204" s="10">
        <v>17725.439999999999</v>
      </c>
      <c r="AZ204" s="9">
        <f t="shared" si="34"/>
        <v>9.2799999999999994</v>
      </c>
      <c r="BA204" s="8">
        <v>699.73</v>
      </c>
      <c r="BB204" s="7">
        <v>4860.37</v>
      </c>
      <c r="BC204" s="7">
        <v>246.52</v>
      </c>
      <c r="BD204" s="6">
        <v>11918.82</v>
      </c>
      <c r="BE204" s="5">
        <v>4613.8500000000004</v>
      </c>
      <c r="BF204" s="10">
        <v>25</v>
      </c>
      <c r="BG204" s="9">
        <f t="shared" si="35"/>
        <v>38.89</v>
      </c>
      <c r="BH204" s="8">
        <v>3</v>
      </c>
      <c r="BI204" s="7">
        <v>12</v>
      </c>
      <c r="BJ204" s="7">
        <v>3</v>
      </c>
      <c r="BK204" s="6">
        <v>7</v>
      </c>
      <c r="BL204" s="11">
        <v>9</v>
      </c>
      <c r="BM204" s="10">
        <v>11649.22</v>
      </c>
      <c r="BN204" s="9">
        <f t="shared" si="36"/>
        <v>36.549999999999997</v>
      </c>
      <c r="BO204" s="8">
        <v>202.34</v>
      </c>
      <c r="BP204" s="7">
        <v>5093.05</v>
      </c>
      <c r="BQ204" s="7">
        <v>748.41</v>
      </c>
      <c r="BR204" s="6">
        <v>5605.42</v>
      </c>
      <c r="BS204" s="5">
        <v>4344.6400000000003</v>
      </c>
      <c r="BT204" s="10">
        <v>12</v>
      </c>
      <c r="BU204" s="9">
        <f t="shared" si="37"/>
        <v>140</v>
      </c>
      <c r="BV204" s="8">
        <v>1</v>
      </c>
      <c r="BW204" s="7">
        <v>5</v>
      </c>
      <c r="BX204" s="7">
        <v>1</v>
      </c>
      <c r="BY204" s="6">
        <v>5</v>
      </c>
      <c r="BZ204" s="11">
        <v>4</v>
      </c>
      <c r="CA204" s="10">
        <v>7390.75</v>
      </c>
      <c r="CB204" s="9">
        <f t="shared" si="38"/>
        <v>-12.12</v>
      </c>
      <c r="CC204" s="8">
        <v>336.15</v>
      </c>
      <c r="CD204" s="7">
        <v>3731.14</v>
      </c>
      <c r="CE204" s="7">
        <v>320.19</v>
      </c>
      <c r="CF204" s="6">
        <v>3003.27</v>
      </c>
      <c r="CG204" s="5">
        <v>3410.95</v>
      </c>
      <c r="CH204" s="10">
        <v>238</v>
      </c>
      <c r="CI204" s="9">
        <f t="shared" si="39"/>
        <v>16.100000000000001</v>
      </c>
      <c r="CJ204" s="8">
        <v>9</v>
      </c>
      <c r="CK204" s="7">
        <v>78</v>
      </c>
      <c r="CL204" s="7">
        <v>26</v>
      </c>
      <c r="CM204" s="6">
        <v>125</v>
      </c>
      <c r="CN204" s="11">
        <v>52</v>
      </c>
      <c r="CO204" s="10">
        <v>79028.22</v>
      </c>
      <c r="CP204" s="9">
        <f t="shared" si="40"/>
        <v>25.36</v>
      </c>
      <c r="CQ204" s="8">
        <v>1014.79</v>
      </c>
      <c r="CR204" s="7">
        <v>30411.99</v>
      </c>
      <c r="CS204" s="7">
        <v>7118.59</v>
      </c>
      <c r="CT204" s="6">
        <v>40482.85</v>
      </c>
      <c r="CU204" s="5">
        <v>23293.4</v>
      </c>
    </row>
    <row r="205" spans="1:99" ht="25.5" customHeight="1" x14ac:dyDescent="0.2">
      <c r="A205" s="137">
        <v>45444</v>
      </c>
      <c r="B205" s="10">
        <v>1622</v>
      </c>
      <c r="C205" s="9">
        <f t="shared" si="41"/>
        <v>1</v>
      </c>
      <c r="D205" s="8">
        <v>681</v>
      </c>
      <c r="E205" s="7">
        <v>582</v>
      </c>
      <c r="F205" s="7">
        <v>263</v>
      </c>
      <c r="G205" s="6">
        <v>96</v>
      </c>
      <c r="H205" s="11">
        <v>319</v>
      </c>
      <c r="I205" s="10">
        <v>178534.69</v>
      </c>
      <c r="J205" s="9">
        <f t="shared" si="28"/>
        <v>-1.79</v>
      </c>
      <c r="K205" s="8">
        <v>72554.61</v>
      </c>
      <c r="L205" s="7">
        <v>65871.38</v>
      </c>
      <c r="M205" s="7">
        <v>30069.18</v>
      </c>
      <c r="N205" s="6">
        <v>10039.52</v>
      </c>
      <c r="O205" s="5">
        <v>35802.199999999997</v>
      </c>
      <c r="P205" s="10">
        <v>2656</v>
      </c>
      <c r="Q205" s="9">
        <f t="shared" si="29"/>
        <v>4.12</v>
      </c>
      <c r="R205" s="8">
        <v>1124</v>
      </c>
      <c r="S205" s="7">
        <v>764</v>
      </c>
      <c r="T205" s="7">
        <v>639</v>
      </c>
      <c r="U205" s="6">
        <v>129</v>
      </c>
      <c r="V205" s="11">
        <v>125</v>
      </c>
      <c r="W205" s="10">
        <v>130584.81</v>
      </c>
      <c r="X205" s="9">
        <f t="shared" si="30"/>
        <v>2.5299999999999998</v>
      </c>
      <c r="Y205" s="8">
        <v>52980.54</v>
      </c>
      <c r="Z205" s="7">
        <v>39414.339999999997</v>
      </c>
      <c r="AA205" s="7">
        <v>31365.05</v>
      </c>
      <c r="AB205" s="6">
        <v>6824.88</v>
      </c>
      <c r="AC205" s="5">
        <v>8049.29</v>
      </c>
      <c r="AD205" s="10">
        <v>27</v>
      </c>
      <c r="AE205" s="9">
        <f t="shared" si="31"/>
        <v>-6.9</v>
      </c>
      <c r="AF205" s="8">
        <v>2</v>
      </c>
      <c r="AG205" s="7">
        <v>9</v>
      </c>
      <c r="AH205" s="7">
        <v>4</v>
      </c>
      <c r="AI205" s="6">
        <v>12</v>
      </c>
      <c r="AJ205" s="11">
        <v>5</v>
      </c>
      <c r="AK205" s="10">
        <v>12533.85</v>
      </c>
      <c r="AL205" s="9">
        <f t="shared" si="32"/>
        <v>-42.81</v>
      </c>
      <c r="AM205" s="8">
        <v>342.72</v>
      </c>
      <c r="AN205" s="7">
        <v>3659.79</v>
      </c>
      <c r="AO205" s="7">
        <v>4948.79</v>
      </c>
      <c r="AP205" s="6">
        <v>3582.55</v>
      </c>
      <c r="AQ205" s="5">
        <v>-1289</v>
      </c>
      <c r="AR205" s="10">
        <v>49</v>
      </c>
      <c r="AS205" s="9">
        <f t="shared" si="33"/>
        <v>6.52</v>
      </c>
      <c r="AT205" s="8">
        <v>3</v>
      </c>
      <c r="AU205" s="7">
        <v>19</v>
      </c>
      <c r="AV205" s="7">
        <v>5</v>
      </c>
      <c r="AW205" s="6">
        <v>22</v>
      </c>
      <c r="AX205" s="11">
        <v>14</v>
      </c>
      <c r="AY205" s="10">
        <v>25203.46</v>
      </c>
      <c r="AZ205" s="9">
        <f t="shared" si="34"/>
        <v>19.84</v>
      </c>
      <c r="BA205" s="8">
        <v>1675.4</v>
      </c>
      <c r="BB205" s="7">
        <v>14596.55</v>
      </c>
      <c r="BC205" s="7">
        <v>1204.21</v>
      </c>
      <c r="BD205" s="6">
        <v>7727.3</v>
      </c>
      <c r="BE205" s="5">
        <v>13392.34</v>
      </c>
      <c r="BF205" s="10">
        <v>17</v>
      </c>
      <c r="BG205" s="9">
        <f t="shared" si="35"/>
        <v>0</v>
      </c>
      <c r="BH205" s="8">
        <v>2</v>
      </c>
      <c r="BI205" s="7">
        <v>10</v>
      </c>
      <c r="BJ205" s="7">
        <v>1</v>
      </c>
      <c r="BK205" s="6">
        <v>4</v>
      </c>
      <c r="BL205" s="11">
        <v>9</v>
      </c>
      <c r="BM205" s="10">
        <v>9762.27</v>
      </c>
      <c r="BN205" s="9">
        <f t="shared" si="36"/>
        <v>-36.43</v>
      </c>
      <c r="BO205" s="8">
        <v>269.24</v>
      </c>
      <c r="BP205" s="7">
        <v>4816.97</v>
      </c>
      <c r="BQ205" s="7">
        <v>1433.45</v>
      </c>
      <c r="BR205" s="6">
        <v>3242.61</v>
      </c>
      <c r="BS205" s="5">
        <v>3383.52</v>
      </c>
      <c r="BT205" s="10">
        <v>8</v>
      </c>
      <c r="BU205" s="9">
        <f t="shared" si="37"/>
        <v>33.33</v>
      </c>
      <c r="BV205" s="8">
        <v>0</v>
      </c>
      <c r="BW205" s="7">
        <v>4</v>
      </c>
      <c r="BX205" s="7">
        <v>0</v>
      </c>
      <c r="BY205" s="6">
        <v>4</v>
      </c>
      <c r="BZ205" s="11">
        <v>4</v>
      </c>
      <c r="CA205" s="10">
        <v>2762.2</v>
      </c>
      <c r="CB205" s="9">
        <f t="shared" si="38"/>
        <v>15.78</v>
      </c>
      <c r="CC205" s="8">
        <v>0</v>
      </c>
      <c r="CD205" s="7">
        <v>554.82000000000005</v>
      </c>
      <c r="CE205" s="7">
        <v>0</v>
      </c>
      <c r="CF205" s="6">
        <v>2207.38</v>
      </c>
      <c r="CG205" s="5">
        <v>554.82000000000005</v>
      </c>
      <c r="CH205" s="10">
        <v>293</v>
      </c>
      <c r="CI205" s="9">
        <f t="shared" si="39"/>
        <v>16.73</v>
      </c>
      <c r="CJ205" s="8">
        <v>12</v>
      </c>
      <c r="CK205" s="7">
        <v>102</v>
      </c>
      <c r="CL205" s="7">
        <v>31</v>
      </c>
      <c r="CM205" s="6">
        <v>147</v>
      </c>
      <c r="CN205" s="11">
        <v>72</v>
      </c>
      <c r="CO205" s="10">
        <v>102753.53</v>
      </c>
      <c r="CP205" s="9">
        <f t="shared" si="40"/>
        <v>17.149999999999999</v>
      </c>
      <c r="CQ205" s="8">
        <v>2061.31</v>
      </c>
      <c r="CR205" s="7">
        <v>38826.879999999997</v>
      </c>
      <c r="CS205" s="7">
        <v>9333.48</v>
      </c>
      <c r="CT205" s="6">
        <v>52213.05</v>
      </c>
      <c r="CU205" s="5">
        <v>29812.21</v>
      </c>
    </row>
    <row r="206" spans="1:99" ht="25.5" customHeight="1" x14ac:dyDescent="0.2">
      <c r="A206" s="137">
        <v>45474</v>
      </c>
      <c r="B206" s="10">
        <v>1538</v>
      </c>
      <c r="C206" s="9">
        <f t="shared" si="41"/>
        <v>7.85</v>
      </c>
      <c r="D206" s="8">
        <v>620</v>
      </c>
      <c r="E206" s="7">
        <v>575</v>
      </c>
      <c r="F206" s="7">
        <v>245</v>
      </c>
      <c r="G206" s="6">
        <v>98</v>
      </c>
      <c r="H206" s="11">
        <v>330</v>
      </c>
      <c r="I206" s="10">
        <v>170876.64</v>
      </c>
      <c r="J206" s="9">
        <f t="shared" si="28"/>
        <v>-0.16</v>
      </c>
      <c r="K206" s="8">
        <v>70668.58</v>
      </c>
      <c r="L206" s="7">
        <v>64635.31</v>
      </c>
      <c r="M206" s="7">
        <v>22995.39</v>
      </c>
      <c r="N206" s="6">
        <v>12577.36</v>
      </c>
      <c r="O206" s="5">
        <v>41639.919999999998</v>
      </c>
      <c r="P206" s="10">
        <v>2816</v>
      </c>
      <c r="Q206" s="9">
        <f t="shared" si="29"/>
        <v>14.61</v>
      </c>
      <c r="R206" s="8">
        <v>1174</v>
      </c>
      <c r="S206" s="7">
        <v>747</v>
      </c>
      <c r="T206" s="7">
        <v>748</v>
      </c>
      <c r="U206" s="6">
        <v>147</v>
      </c>
      <c r="V206" s="11">
        <v>-1</v>
      </c>
      <c r="W206" s="10">
        <v>139060.98000000001</v>
      </c>
      <c r="X206" s="9">
        <f t="shared" si="30"/>
        <v>13.16</v>
      </c>
      <c r="Y206" s="8">
        <v>55096.92</v>
      </c>
      <c r="Z206" s="7">
        <v>39665.019999999997</v>
      </c>
      <c r="AA206" s="7">
        <v>36434.910000000003</v>
      </c>
      <c r="AB206" s="6">
        <v>7864.13</v>
      </c>
      <c r="AC206" s="5">
        <v>3230.11</v>
      </c>
      <c r="AD206" s="10">
        <v>19</v>
      </c>
      <c r="AE206" s="9">
        <f t="shared" si="31"/>
        <v>26.67</v>
      </c>
      <c r="AF206" s="8">
        <v>0</v>
      </c>
      <c r="AG206" s="7">
        <v>4</v>
      </c>
      <c r="AH206" s="7">
        <v>2</v>
      </c>
      <c r="AI206" s="6">
        <v>13</v>
      </c>
      <c r="AJ206" s="11">
        <v>2</v>
      </c>
      <c r="AK206" s="10">
        <v>4140.07</v>
      </c>
      <c r="AL206" s="9">
        <f t="shared" si="32"/>
        <v>-26.77</v>
      </c>
      <c r="AM206" s="8">
        <v>0</v>
      </c>
      <c r="AN206" s="7">
        <v>310.01</v>
      </c>
      <c r="AO206" s="7">
        <v>95.18</v>
      </c>
      <c r="AP206" s="6">
        <v>3734.88</v>
      </c>
      <c r="AQ206" s="5">
        <v>214.83</v>
      </c>
      <c r="AR206" s="10">
        <v>49</v>
      </c>
      <c r="AS206" s="9">
        <f t="shared" si="33"/>
        <v>6.52</v>
      </c>
      <c r="AT206" s="8">
        <v>3</v>
      </c>
      <c r="AU206" s="7">
        <v>18</v>
      </c>
      <c r="AV206" s="7">
        <v>4</v>
      </c>
      <c r="AW206" s="6">
        <v>24</v>
      </c>
      <c r="AX206" s="11">
        <v>14</v>
      </c>
      <c r="AY206" s="10">
        <v>16274.17</v>
      </c>
      <c r="AZ206" s="9">
        <f t="shared" si="34"/>
        <v>-23.03</v>
      </c>
      <c r="BA206" s="8">
        <v>446.57</v>
      </c>
      <c r="BB206" s="7">
        <v>4943.88</v>
      </c>
      <c r="BC206" s="7">
        <v>346.32</v>
      </c>
      <c r="BD206" s="6">
        <v>10537.4</v>
      </c>
      <c r="BE206" s="5">
        <v>4597.5600000000004</v>
      </c>
      <c r="BF206" s="10">
        <v>24</v>
      </c>
      <c r="BG206" s="9">
        <f t="shared" si="35"/>
        <v>-17.239999999999998</v>
      </c>
      <c r="BH206" s="8">
        <v>1</v>
      </c>
      <c r="BI206" s="7">
        <v>14</v>
      </c>
      <c r="BJ206" s="7">
        <v>1</v>
      </c>
      <c r="BK206" s="6">
        <v>8</v>
      </c>
      <c r="BL206" s="11">
        <v>13</v>
      </c>
      <c r="BM206" s="10">
        <v>9816.01</v>
      </c>
      <c r="BN206" s="9">
        <f t="shared" si="36"/>
        <v>-60.02</v>
      </c>
      <c r="BO206" s="8">
        <v>394.26</v>
      </c>
      <c r="BP206" s="7">
        <v>3595.24</v>
      </c>
      <c r="BQ206" s="7">
        <v>766.32</v>
      </c>
      <c r="BR206" s="6">
        <v>5060.1899999999996</v>
      </c>
      <c r="BS206" s="5">
        <v>2828.92</v>
      </c>
      <c r="BT206" s="10">
        <v>7</v>
      </c>
      <c r="BU206" s="9">
        <f t="shared" si="37"/>
        <v>-36.36</v>
      </c>
      <c r="BV206" s="8">
        <v>2</v>
      </c>
      <c r="BW206" s="7">
        <v>1</v>
      </c>
      <c r="BX206" s="7">
        <v>1</v>
      </c>
      <c r="BY206" s="6">
        <v>3</v>
      </c>
      <c r="BZ206" s="11">
        <v>0</v>
      </c>
      <c r="CA206" s="10">
        <v>10255.1</v>
      </c>
      <c r="CB206" s="9">
        <f t="shared" si="38"/>
        <v>147.58000000000001</v>
      </c>
      <c r="CC206" s="8">
        <v>669.62</v>
      </c>
      <c r="CD206" s="7">
        <v>241</v>
      </c>
      <c r="CE206" s="7">
        <v>105.78</v>
      </c>
      <c r="CF206" s="6">
        <v>9238.7000000000007</v>
      </c>
      <c r="CG206" s="5">
        <v>135.22</v>
      </c>
      <c r="CH206" s="10">
        <v>263</v>
      </c>
      <c r="CI206" s="9">
        <f t="shared" si="39"/>
        <v>7.79</v>
      </c>
      <c r="CJ206" s="8">
        <v>13</v>
      </c>
      <c r="CK206" s="7">
        <v>110</v>
      </c>
      <c r="CL206" s="7">
        <v>17</v>
      </c>
      <c r="CM206" s="6">
        <v>123</v>
      </c>
      <c r="CN206" s="11">
        <v>93</v>
      </c>
      <c r="CO206" s="10">
        <v>90860.67</v>
      </c>
      <c r="CP206" s="9">
        <f t="shared" si="40"/>
        <v>19.239999999999998</v>
      </c>
      <c r="CQ206" s="8">
        <v>2366.31</v>
      </c>
      <c r="CR206" s="7">
        <v>35603.68</v>
      </c>
      <c r="CS206" s="7">
        <v>5900.3</v>
      </c>
      <c r="CT206" s="6">
        <v>46990.38</v>
      </c>
      <c r="CU206" s="5">
        <v>29703.38</v>
      </c>
    </row>
    <row r="207" spans="1:99" ht="25.5" customHeight="1" x14ac:dyDescent="0.2">
      <c r="A207" s="137">
        <v>45505</v>
      </c>
      <c r="B207" s="10">
        <v>1426</v>
      </c>
      <c r="C207" s="9">
        <f t="shared" si="41"/>
        <v>4.24</v>
      </c>
      <c r="D207" s="8">
        <v>594</v>
      </c>
      <c r="E207" s="7">
        <v>546</v>
      </c>
      <c r="F207" s="7">
        <v>199</v>
      </c>
      <c r="G207" s="6">
        <v>87</v>
      </c>
      <c r="H207" s="11">
        <v>347</v>
      </c>
      <c r="I207" s="10">
        <v>170316.85</v>
      </c>
      <c r="J207" s="9">
        <f t="shared" si="28"/>
        <v>9.07</v>
      </c>
      <c r="K207" s="8">
        <v>69562.559999999998</v>
      </c>
      <c r="L207" s="7">
        <v>67751.850000000006</v>
      </c>
      <c r="M207" s="7">
        <v>21011.26</v>
      </c>
      <c r="N207" s="6">
        <v>11991.18</v>
      </c>
      <c r="O207" s="5">
        <v>46740.59</v>
      </c>
      <c r="P207" s="10">
        <v>2582</v>
      </c>
      <c r="Q207" s="9">
        <f t="shared" si="29"/>
        <v>12.9</v>
      </c>
      <c r="R207" s="8">
        <v>1109</v>
      </c>
      <c r="S207" s="7">
        <v>672</v>
      </c>
      <c r="T207" s="7">
        <v>659</v>
      </c>
      <c r="U207" s="6">
        <v>142</v>
      </c>
      <c r="V207" s="11">
        <v>13</v>
      </c>
      <c r="W207" s="10">
        <v>125690.7</v>
      </c>
      <c r="X207" s="9">
        <f t="shared" si="30"/>
        <v>13.88</v>
      </c>
      <c r="Y207" s="8">
        <v>49106.62</v>
      </c>
      <c r="Z207" s="7">
        <v>36311.51</v>
      </c>
      <c r="AA207" s="7">
        <v>32612.95</v>
      </c>
      <c r="AB207" s="6">
        <v>7659.62</v>
      </c>
      <c r="AC207" s="5">
        <v>3698.56</v>
      </c>
      <c r="AD207" s="10">
        <v>15</v>
      </c>
      <c r="AE207" s="9">
        <f t="shared" si="31"/>
        <v>-21.05</v>
      </c>
      <c r="AF207" s="8">
        <v>1</v>
      </c>
      <c r="AG207" s="7">
        <v>6</v>
      </c>
      <c r="AH207" s="7">
        <v>0</v>
      </c>
      <c r="AI207" s="6">
        <v>8</v>
      </c>
      <c r="AJ207" s="11">
        <v>6</v>
      </c>
      <c r="AK207" s="10">
        <v>7778.82</v>
      </c>
      <c r="AL207" s="9">
        <f t="shared" si="32"/>
        <v>78.61</v>
      </c>
      <c r="AM207" s="8">
        <v>191.5</v>
      </c>
      <c r="AN207" s="7">
        <v>1999.4</v>
      </c>
      <c r="AO207" s="7">
        <v>0</v>
      </c>
      <c r="AP207" s="6">
        <v>5587.92</v>
      </c>
      <c r="AQ207" s="5">
        <v>1999.4</v>
      </c>
      <c r="AR207" s="10">
        <v>43</v>
      </c>
      <c r="AS207" s="9">
        <f t="shared" si="33"/>
        <v>-8.51</v>
      </c>
      <c r="AT207" s="8">
        <v>5</v>
      </c>
      <c r="AU207" s="7">
        <v>14</v>
      </c>
      <c r="AV207" s="7">
        <v>0</v>
      </c>
      <c r="AW207" s="6">
        <v>23</v>
      </c>
      <c r="AX207" s="11">
        <v>15</v>
      </c>
      <c r="AY207" s="10">
        <v>19642.330000000002</v>
      </c>
      <c r="AZ207" s="9">
        <f t="shared" si="34"/>
        <v>-17.170000000000002</v>
      </c>
      <c r="BA207" s="8">
        <v>1579.9</v>
      </c>
      <c r="BB207" s="7">
        <v>4670.58</v>
      </c>
      <c r="BC207" s="7">
        <v>0</v>
      </c>
      <c r="BD207" s="6">
        <v>12309.71</v>
      </c>
      <c r="BE207" s="5">
        <v>5752.72</v>
      </c>
      <c r="BF207" s="10">
        <v>20</v>
      </c>
      <c r="BG207" s="9">
        <f t="shared" si="35"/>
        <v>-20</v>
      </c>
      <c r="BH207" s="8">
        <v>1</v>
      </c>
      <c r="BI207" s="7">
        <v>11</v>
      </c>
      <c r="BJ207" s="7">
        <v>1</v>
      </c>
      <c r="BK207" s="6">
        <v>7</v>
      </c>
      <c r="BL207" s="11">
        <v>10</v>
      </c>
      <c r="BM207" s="10">
        <v>12762.87</v>
      </c>
      <c r="BN207" s="9">
        <f t="shared" si="36"/>
        <v>31.89</v>
      </c>
      <c r="BO207" s="8">
        <v>249.85</v>
      </c>
      <c r="BP207" s="7">
        <v>4322.3100000000004</v>
      </c>
      <c r="BQ207" s="7">
        <v>92.61</v>
      </c>
      <c r="BR207" s="6">
        <v>8098.1</v>
      </c>
      <c r="BS207" s="5">
        <v>4229.7</v>
      </c>
      <c r="BT207" s="10">
        <v>9</v>
      </c>
      <c r="BU207" s="9">
        <f t="shared" si="37"/>
        <v>80</v>
      </c>
      <c r="BV207" s="8">
        <v>1</v>
      </c>
      <c r="BW207" s="7">
        <v>5</v>
      </c>
      <c r="BX207" s="7">
        <v>1</v>
      </c>
      <c r="BY207" s="6">
        <v>2</v>
      </c>
      <c r="BZ207" s="11">
        <v>4</v>
      </c>
      <c r="CA207" s="10">
        <v>4833.1000000000004</v>
      </c>
      <c r="CB207" s="9">
        <f t="shared" si="38"/>
        <v>94.41</v>
      </c>
      <c r="CC207" s="8">
        <v>255.78</v>
      </c>
      <c r="CD207" s="7">
        <v>2862.11</v>
      </c>
      <c r="CE207" s="7">
        <v>329.51</v>
      </c>
      <c r="CF207" s="6">
        <v>1385.7</v>
      </c>
      <c r="CG207" s="5">
        <v>2532.6</v>
      </c>
      <c r="CH207" s="10">
        <v>260</v>
      </c>
      <c r="CI207" s="9">
        <f t="shared" si="39"/>
        <v>35.42</v>
      </c>
      <c r="CJ207" s="8">
        <v>10</v>
      </c>
      <c r="CK207" s="7">
        <v>92</v>
      </c>
      <c r="CL207" s="7">
        <v>27</v>
      </c>
      <c r="CM207" s="6">
        <v>131</v>
      </c>
      <c r="CN207" s="11">
        <v>65</v>
      </c>
      <c r="CO207" s="10">
        <v>84652.79</v>
      </c>
      <c r="CP207" s="9">
        <f t="shared" si="40"/>
        <v>16.12</v>
      </c>
      <c r="CQ207" s="8">
        <v>1605.33</v>
      </c>
      <c r="CR207" s="7">
        <v>35917.760000000002</v>
      </c>
      <c r="CS207" s="7">
        <v>6038.58</v>
      </c>
      <c r="CT207" s="6">
        <v>41091.120000000003</v>
      </c>
      <c r="CU207" s="5">
        <v>29879.18</v>
      </c>
    </row>
    <row r="208" spans="1:99" ht="25.5" customHeight="1" x14ac:dyDescent="0.2">
      <c r="A208" s="137">
        <v>45536</v>
      </c>
      <c r="B208" s="10">
        <v>1607</v>
      </c>
      <c r="C208" s="9">
        <f t="shared" si="41"/>
        <v>6.78</v>
      </c>
      <c r="D208" s="8">
        <v>629</v>
      </c>
      <c r="E208" s="7">
        <v>615</v>
      </c>
      <c r="F208" s="7">
        <v>247</v>
      </c>
      <c r="G208" s="6">
        <v>116</v>
      </c>
      <c r="H208" s="11">
        <v>368</v>
      </c>
      <c r="I208" s="10">
        <v>195507.92</v>
      </c>
      <c r="J208" s="9">
        <f t="shared" si="28"/>
        <v>10.130000000000001</v>
      </c>
      <c r="K208" s="8">
        <v>72962.53</v>
      </c>
      <c r="L208" s="7">
        <v>81189.59</v>
      </c>
      <c r="M208" s="7">
        <v>25198.31</v>
      </c>
      <c r="N208" s="6">
        <v>16157.49</v>
      </c>
      <c r="O208" s="5">
        <v>55991.28</v>
      </c>
      <c r="P208" s="10">
        <v>2592</v>
      </c>
      <c r="Q208" s="9">
        <f t="shared" si="29"/>
        <v>1.33</v>
      </c>
      <c r="R208" s="8">
        <v>1058</v>
      </c>
      <c r="S208" s="7">
        <v>657</v>
      </c>
      <c r="T208" s="7">
        <v>744</v>
      </c>
      <c r="U208" s="6">
        <v>133</v>
      </c>
      <c r="V208" s="11">
        <v>-87</v>
      </c>
      <c r="W208" s="10">
        <v>126166.64</v>
      </c>
      <c r="X208" s="9">
        <f t="shared" si="30"/>
        <v>0.19</v>
      </c>
      <c r="Y208" s="8">
        <v>48802.53</v>
      </c>
      <c r="Z208" s="7">
        <v>35263.57</v>
      </c>
      <c r="AA208" s="7">
        <v>34863.699999999997</v>
      </c>
      <c r="AB208" s="6">
        <v>7236.84</v>
      </c>
      <c r="AC208" s="5">
        <v>399.87</v>
      </c>
      <c r="AD208" s="10">
        <v>22</v>
      </c>
      <c r="AE208" s="9">
        <f t="shared" si="31"/>
        <v>-26.67</v>
      </c>
      <c r="AF208" s="8">
        <v>1</v>
      </c>
      <c r="AG208" s="7">
        <v>11</v>
      </c>
      <c r="AH208" s="7">
        <v>2</v>
      </c>
      <c r="AI208" s="6">
        <v>8</v>
      </c>
      <c r="AJ208" s="11">
        <v>9</v>
      </c>
      <c r="AK208" s="10">
        <v>4272.04</v>
      </c>
      <c r="AL208" s="9">
        <f t="shared" si="32"/>
        <v>-72.069999999999993</v>
      </c>
      <c r="AM208" s="8">
        <v>53.12</v>
      </c>
      <c r="AN208" s="7">
        <v>2587.3200000000002</v>
      </c>
      <c r="AO208" s="7">
        <v>638.66</v>
      </c>
      <c r="AP208" s="6">
        <v>992.94</v>
      </c>
      <c r="AQ208" s="5">
        <v>1948.66</v>
      </c>
      <c r="AR208" s="10">
        <v>51</v>
      </c>
      <c r="AS208" s="9">
        <f t="shared" si="33"/>
        <v>-5.56</v>
      </c>
      <c r="AT208" s="8">
        <v>5</v>
      </c>
      <c r="AU208" s="7">
        <v>16</v>
      </c>
      <c r="AV208" s="7">
        <v>2</v>
      </c>
      <c r="AW208" s="6">
        <v>28</v>
      </c>
      <c r="AX208" s="11">
        <v>14</v>
      </c>
      <c r="AY208" s="10">
        <v>19511.669999999998</v>
      </c>
      <c r="AZ208" s="9">
        <f t="shared" si="34"/>
        <v>-8.64</v>
      </c>
      <c r="BA208" s="8">
        <v>781.28</v>
      </c>
      <c r="BB208" s="7">
        <v>4639.4399999999996</v>
      </c>
      <c r="BC208" s="7">
        <v>210.11</v>
      </c>
      <c r="BD208" s="6">
        <v>13880.84</v>
      </c>
      <c r="BE208" s="5">
        <v>4429.33</v>
      </c>
      <c r="BF208" s="10">
        <v>16</v>
      </c>
      <c r="BG208" s="9">
        <f t="shared" si="35"/>
        <v>-42.86</v>
      </c>
      <c r="BH208" s="8">
        <v>2</v>
      </c>
      <c r="BI208" s="7">
        <v>8</v>
      </c>
      <c r="BJ208" s="7">
        <v>1</v>
      </c>
      <c r="BK208" s="6">
        <v>5</v>
      </c>
      <c r="BL208" s="11">
        <v>7</v>
      </c>
      <c r="BM208" s="10">
        <v>7574.24</v>
      </c>
      <c r="BN208" s="9">
        <f t="shared" si="36"/>
        <v>-37.42</v>
      </c>
      <c r="BO208" s="8">
        <v>427.55</v>
      </c>
      <c r="BP208" s="7">
        <v>3133.71</v>
      </c>
      <c r="BQ208" s="7">
        <v>38.89</v>
      </c>
      <c r="BR208" s="6">
        <v>3974.09</v>
      </c>
      <c r="BS208" s="5">
        <v>3094.82</v>
      </c>
      <c r="BT208" s="10">
        <v>7</v>
      </c>
      <c r="BU208" s="9">
        <f t="shared" si="37"/>
        <v>-36.36</v>
      </c>
      <c r="BV208" s="8">
        <v>1</v>
      </c>
      <c r="BW208" s="7">
        <v>6</v>
      </c>
      <c r="BX208" s="7">
        <v>0</v>
      </c>
      <c r="BY208" s="6">
        <v>0</v>
      </c>
      <c r="BZ208" s="11">
        <v>6</v>
      </c>
      <c r="CA208" s="10">
        <v>6959.56</v>
      </c>
      <c r="CB208" s="9">
        <f t="shared" si="38"/>
        <v>-66.22</v>
      </c>
      <c r="CC208" s="8">
        <v>331.07</v>
      </c>
      <c r="CD208" s="7">
        <v>6628.49</v>
      </c>
      <c r="CE208" s="7">
        <v>0</v>
      </c>
      <c r="CF208" s="6">
        <v>0</v>
      </c>
      <c r="CG208" s="5">
        <v>6628.49</v>
      </c>
      <c r="CH208" s="10">
        <v>302</v>
      </c>
      <c r="CI208" s="9">
        <f t="shared" si="39"/>
        <v>6.34</v>
      </c>
      <c r="CJ208" s="8">
        <v>10</v>
      </c>
      <c r="CK208" s="7">
        <v>107</v>
      </c>
      <c r="CL208" s="7">
        <v>27</v>
      </c>
      <c r="CM208" s="6">
        <v>158</v>
      </c>
      <c r="CN208" s="11">
        <v>80</v>
      </c>
      <c r="CO208" s="10">
        <v>104390.04</v>
      </c>
      <c r="CP208" s="9">
        <f t="shared" si="40"/>
        <v>4.91</v>
      </c>
      <c r="CQ208" s="8">
        <v>1782.88</v>
      </c>
      <c r="CR208" s="7">
        <v>41472.19</v>
      </c>
      <c r="CS208" s="7">
        <v>5965.99</v>
      </c>
      <c r="CT208" s="6">
        <v>55168.98</v>
      </c>
      <c r="CU208" s="5">
        <v>35506.199999999997</v>
      </c>
    </row>
    <row r="209" spans="1:99" ht="25.5" customHeight="1" x14ac:dyDescent="0.2">
      <c r="A209" s="137">
        <v>45566</v>
      </c>
      <c r="B209" s="10">
        <v>1463</v>
      </c>
      <c r="C209" s="9">
        <f t="shared" si="41"/>
        <v>4.05</v>
      </c>
      <c r="D209" s="8">
        <v>568</v>
      </c>
      <c r="E209" s="7">
        <v>581</v>
      </c>
      <c r="F209" s="7">
        <v>206</v>
      </c>
      <c r="G209" s="6">
        <v>108</v>
      </c>
      <c r="H209" s="11">
        <v>375</v>
      </c>
      <c r="I209" s="10">
        <v>178495.39</v>
      </c>
      <c r="J209" s="9">
        <f t="shared" si="28"/>
        <v>7.01</v>
      </c>
      <c r="K209" s="8">
        <v>67287.839999999997</v>
      </c>
      <c r="L209" s="7">
        <v>68556.009999999995</v>
      </c>
      <c r="M209" s="7">
        <v>20524.919999999998</v>
      </c>
      <c r="N209" s="6">
        <v>22126.62</v>
      </c>
      <c r="O209" s="5">
        <v>48031.09</v>
      </c>
      <c r="P209" s="10">
        <v>2544</v>
      </c>
      <c r="Q209" s="9">
        <f t="shared" si="29"/>
        <v>6.09</v>
      </c>
      <c r="R209" s="8">
        <v>1055</v>
      </c>
      <c r="S209" s="7">
        <v>715</v>
      </c>
      <c r="T209" s="7">
        <v>621</v>
      </c>
      <c r="U209" s="6">
        <v>153</v>
      </c>
      <c r="V209" s="11">
        <v>94</v>
      </c>
      <c r="W209" s="10">
        <v>120029.56</v>
      </c>
      <c r="X209" s="9">
        <f t="shared" si="30"/>
        <v>5.24</v>
      </c>
      <c r="Y209" s="8">
        <v>45899.44</v>
      </c>
      <c r="Z209" s="7">
        <v>36699.21</v>
      </c>
      <c r="AA209" s="7">
        <v>29369.38</v>
      </c>
      <c r="AB209" s="6">
        <v>8061.53</v>
      </c>
      <c r="AC209" s="5">
        <v>7329.83</v>
      </c>
      <c r="AD209" s="10">
        <v>28</v>
      </c>
      <c r="AE209" s="9">
        <f t="shared" si="31"/>
        <v>64.709999999999994</v>
      </c>
      <c r="AF209" s="8">
        <v>3</v>
      </c>
      <c r="AG209" s="7">
        <v>14</v>
      </c>
      <c r="AH209" s="7">
        <v>2</v>
      </c>
      <c r="AI209" s="6">
        <v>9</v>
      </c>
      <c r="AJ209" s="11">
        <v>12</v>
      </c>
      <c r="AK209" s="10">
        <v>10528.26</v>
      </c>
      <c r="AL209" s="9">
        <f t="shared" si="32"/>
        <v>42.57</v>
      </c>
      <c r="AM209" s="8">
        <v>836.32</v>
      </c>
      <c r="AN209" s="7">
        <v>6454.62</v>
      </c>
      <c r="AO209" s="7">
        <v>244.24</v>
      </c>
      <c r="AP209" s="6">
        <v>2993.08</v>
      </c>
      <c r="AQ209" s="5">
        <v>6210.38</v>
      </c>
      <c r="AR209" s="10">
        <v>48</v>
      </c>
      <c r="AS209" s="9">
        <f t="shared" si="33"/>
        <v>37.14</v>
      </c>
      <c r="AT209" s="8">
        <v>1</v>
      </c>
      <c r="AU209" s="7">
        <v>16</v>
      </c>
      <c r="AV209" s="7">
        <v>2</v>
      </c>
      <c r="AW209" s="6">
        <v>29</v>
      </c>
      <c r="AX209" s="11">
        <v>14</v>
      </c>
      <c r="AY209" s="10">
        <v>24869.45</v>
      </c>
      <c r="AZ209" s="9">
        <f t="shared" si="34"/>
        <v>104.92</v>
      </c>
      <c r="BA209" s="8">
        <v>133.33000000000001</v>
      </c>
      <c r="BB209" s="7">
        <v>4151.34</v>
      </c>
      <c r="BC209" s="7">
        <v>348.06</v>
      </c>
      <c r="BD209" s="6">
        <v>20236.72</v>
      </c>
      <c r="BE209" s="5">
        <v>3803.28</v>
      </c>
      <c r="BF209" s="10">
        <v>26</v>
      </c>
      <c r="BG209" s="9">
        <f t="shared" si="35"/>
        <v>30</v>
      </c>
      <c r="BH209" s="8">
        <v>4</v>
      </c>
      <c r="BI209" s="7">
        <v>9</v>
      </c>
      <c r="BJ209" s="7">
        <v>2</v>
      </c>
      <c r="BK209" s="6">
        <v>11</v>
      </c>
      <c r="BL209" s="11">
        <v>7</v>
      </c>
      <c r="BM209" s="10">
        <v>11463.56</v>
      </c>
      <c r="BN209" s="9">
        <f t="shared" si="36"/>
        <v>19.98</v>
      </c>
      <c r="BO209" s="8">
        <v>506</v>
      </c>
      <c r="BP209" s="7">
        <v>3437.61</v>
      </c>
      <c r="BQ209" s="7">
        <v>423.88</v>
      </c>
      <c r="BR209" s="6">
        <v>7096.07</v>
      </c>
      <c r="BS209" s="5">
        <v>3013.73</v>
      </c>
      <c r="BT209" s="10">
        <v>9</v>
      </c>
      <c r="BU209" s="9">
        <f t="shared" si="37"/>
        <v>125</v>
      </c>
      <c r="BV209" s="8">
        <v>2</v>
      </c>
      <c r="BW209" s="7">
        <v>3</v>
      </c>
      <c r="BX209" s="7">
        <v>0</v>
      </c>
      <c r="BY209" s="6">
        <v>4</v>
      </c>
      <c r="BZ209" s="11">
        <v>3</v>
      </c>
      <c r="CA209" s="10">
        <v>7278.22</v>
      </c>
      <c r="CB209" s="9">
        <f t="shared" si="38"/>
        <v>280.49</v>
      </c>
      <c r="CC209" s="8">
        <v>813.63</v>
      </c>
      <c r="CD209" s="7">
        <v>529.55999999999995</v>
      </c>
      <c r="CE209" s="7">
        <v>0</v>
      </c>
      <c r="CF209" s="6">
        <v>5935.03</v>
      </c>
      <c r="CG209" s="5">
        <v>529.55999999999995</v>
      </c>
      <c r="CH209" s="10">
        <v>225</v>
      </c>
      <c r="CI209" s="9">
        <f t="shared" si="39"/>
        <v>4.6500000000000004</v>
      </c>
      <c r="CJ209" s="8">
        <v>9</v>
      </c>
      <c r="CK209" s="7">
        <v>101</v>
      </c>
      <c r="CL209" s="7">
        <v>17</v>
      </c>
      <c r="CM209" s="6">
        <v>98</v>
      </c>
      <c r="CN209" s="11">
        <v>84</v>
      </c>
      <c r="CO209" s="10">
        <v>71364.399999999994</v>
      </c>
      <c r="CP209" s="9">
        <f t="shared" si="40"/>
        <v>-10.07</v>
      </c>
      <c r="CQ209" s="8">
        <v>1484.29</v>
      </c>
      <c r="CR209" s="7">
        <v>33096.589999999997</v>
      </c>
      <c r="CS209" s="7">
        <v>3652.49</v>
      </c>
      <c r="CT209" s="6">
        <v>33131.03</v>
      </c>
      <c r="CU209" s="5">
        <v>29444.1</v>
      </c>
    </row>
    <row r="210" spans="1:99" ht="25.5" customHeight="1" x14ac:dyDescent="0.2">
      <c r="A210" s="137">
        <v>45597</v>
      </c>
      <c r="B210" s="10">
        <v>1492</v>
      </c>
      <c r="C210" s="9">
        <f t="shared" si="41"/>
        <v>1.22</v>
      </c>
      <c r="D210" s="8">
        <v>575</v>
      </c>
      <c r="E210" s="7">
        <v>581</v>
      </c>
      <c r="F210" s="7">
        <v>245</v>
      </c>
      <c r="G210" s="6">
        <v>91</v>
      </c>
      <c r="H210" s="11">
        <v>336</v>
      </c>
      <c r="I210" s="10">
        <v>180303.01</v>
      </c>
      <c r="J210" s="9">
        <f t="shared" si="28"/>
        <v>6.55</v>
      </c>
      <c r="K210" s="8">
        <v>67668.42</v>
      </c>
      <c r="L210" s="7">
        <v>72044.570000000007</v>
      </c>
      <c r="M210" s="7">
        <v>28543.95</v>
      </c>
      <c r="N210" s="6">
        <v>12046.07</v>
      </c>
      <c r="O210" s="5">
        <v>43500.62</v>
      </c>
      <c r="P210" s="10">
        <v>2570</v>
      </c>
      <c r="Q210" s="9">
        <f t="shared" si="29"/>
        <v>0.94</v>
      </c>
      <c r="R210" s="8">
        <v>1052</v>
      </c>
      <c r="S210" s="7">
        <v>657</v>
      </c>
      <c r="T210" s="7">
        <v>708</v>
      </c>
      <c r="U210" s="6">
        <v>153</v>
      </c>
      <c r="V210" s="11">
        <v>-51</v>
      </c>
      <c r="W210" s="10">
        <v>126062.25</v>
      </c>
      <c r="X210" s="9">
        <f t="shared" si="30"/>
        <v>1.3</v>
      </c>
      <c r="Y210" s="8">
        <v>46827.45</v>
      </c>
      <c r="Z210" s="7">
        <v>35576.61</v>
      </c>
      <c r="AA210" s="7">
        <v>35631.129999999997</v>
      </c>
      <c r="AB210" s="6">
        <v>8027.06</v>
      </c>
      <c r="AC210" s="5">
        <v>-54.52</v>
      </c>
      <c r="AD210" s="10">
        <v>27</v>
      </c>
      <c r="AE210" s="9">
        <f t="shared" si="31"/>
        <v>58.82</v>
      </c>
      <c r="AF210" s="8">
        <v>2</v>
      </c>
      <c r="AG210" s="7">
        <v>12</v>
      </c>
      <c r="AH210" s="7">
        <v>2</v>
      </c>
      <c r="AI210" s="6">
        <v>11</v>
      </c>
      <c r="AJ210" s="11">
        <v>10</v>
      </c>
      <c r="AK210" s="10">
        <v>8122.75</v>
      </c>
      <c r="AL210" s="9">
        <f t="shared" si="32"/>
        <v>27.82</v>
      </c>
      <c r="AM210" s="8">
        <v>241.65</v>
      </c>
      <c r="AN210" s="7">
        <v>2978.32</v>
      </c>
      <c r="AO210" s="7">
        <v>247.43</v>
      </c>
      <c r="AP210" s="6">
        <v>4655.3500000000004</v>
      </c>
      <c r="AQ210" s="5">
        <v>2730.89</v>
      </c>
      <c r="AR210" s="10">
        <v>56</v>
      </c>
      <c r="AS210" s="9">
        <f t="shared" si="33"/>
        <v>75</v>
      </c>
      <c r="AT210" s="8">
        <v>1</v>
      </c>
      <c r="AU210" s="7">
        <v>20</v>
      </c>
      <c r="AV210" s="7">
        <v>4</v>
      </c>
      <c r="AW210" s="6">
        <v>31</v>
      </c>
      <c r="AX210" s="11">
        <v>16</v>
      </c>
      <c r="AY210" s="10">
        <v>33438.11</v>
      </c>
      <c r="AZ210" s="9">
        <f t="shared" si="34"/>
        <v>80.849999999999994</v>
      </c>
      <c r="BA210" s="8">
        <v>474.75</v>
      </c>
      <c r="BB210" s="7">
        <v>11743.88</v>
      </c>
      <c r="BC210" s="7">
        <v>471.6</v>
      </c>
      <c r="BD210" s="6">
        <v>20747.88</v>
      </c>
      <c r="BE210" s="5">
        <v>11272.28</v>
      </c>
      <c r="BF210" s="10">
        <v>19</v>
      </c>
      <c r="BG210" s="9">
        <f t="shared" si="35"/>
        <v>-20.83</v>
      </c>
      <c r="BH210" s="8">
        <v>0</v>
      </c>
      <c r="BI210" s="7">
        <v>6</v>
      </c>
      <c r="BJ210" s="7">
        <v>1</v>
      </c>
      <c r="BK210" s="6">
        <v>12</v>
      </c>
      <c r="BL210" s="11">
        <v>5</v>
      </c>
      <c r="BM210" s="10">
        <v>23347.21</v>
      </c>
      <c r="BN210" s="9">
        <f t="shared" si="36"/>
        <v>110.8</v>
      </c>
      <c r="BO210" s="8">
        <v>0</v>
      </c>
      <c r="BP210" s="7">
        <v>6199.57</v>
      </c>
      <c r="BQ210" s="7">
        <v>383.9</v>
      </c>
      <c r="BR210" s="6">
        <v>16763.740000000002</v>
      </c>
      <c r="BS210" s="5">
        <v>5815.67</v>
      </c>
      <c r="BT210" s="10">
        <v>11</v>
      </c>
      <c r="BU210" s="9">
        <f t="shared" si="37"/>
        <v>-21.43</v>
      </c>
      <c r="BV210" s="8">
        <v>0</v>
      </c>
      <c r="BW210" s="7">
        <v>5</v>
      </c>
      <c r="BX210" s="7">
        <v>1</v>
      </c>
      <c r="BY210" s="6">
        <v>5</v>
      </c>
      <c r="BZ210" s="11">
        <v>4</v>
      </c>
      <c r="CA210" s="10">
        <v>8282.86</v>
      </c>
      <c r="CB210" s="9">
        <f t="shared" si="38"/>
        <v>10.14</v>
      </c>
      <c r="CC210" s="8">
        <v>0</v>
      </c>
      <c r="CD210" s="7">
        <v>5357.62</v>
      </c>
      <c r="CE210" s="7">
        <v>89.02</v>
      </c>
      <c r="CF210" s="6">
        <v>2836.22</v>
      </c>
      <c r="CG210" s="5">
        <v>5268.6</v>
      </c>
      <c r="CH210" s="10">
        <v>235</v>
      </c>
      <c r="CI210" s="9">
        <f t="shared" si="39"/>
        <v>0.86</v>
      </c>
      <c r="CJ210" s="8">
        <v>9</v>
      </c>
      <c r="CK210" s="7">
        <v>96</v>
      </c>
      <c r="CL210" s="7">
        <v>15</v>
      </c>
      <c r="CM210" s="6">
        <v>115</v>
      </c>
      <c r="CN210" s="11">
        <v>81</v>
      </c>
      <c r="CO210" s="10">
        <v>86274.82</v>
      </c>
      <c r="CP210" s="9">
        <f t="shared" si="40"/>
        <v>26.96</v>
      </c>
      <c r="CQ210" s="8">
        <v>1727.41</v>
      </c>
      <c r="CR210" s="7">
        <v>39030.129999999997</v>
      </c>
      <c r="CS210" s="7">
        <v>3771.01</v>
      </c>
      <c r="CT210" s="6">
        <v>41746.269999999997</v>
      </c>
      <c r="CU210" s="5">
        <v>35259.120000000003</v>
      </c>
    </row>
    <row r="211" spans="1:99" ht="25.5" customHeight="1" thickBot="1" x14ac:dyDescent="0.25">
      <c r="A211" s="139">
        <v>45627</v>
      </c>
      <c r="B211" s="24">
        <v>1842</v>
      </c>
      <c r="C211" s="23">
        <f t="shared" si="41"/>
        <v>9.9</v>
      </c>
      <c r="D211" s="22">
        <v>719</v>
      </c>
      <c r="E211" s="21">
        <v>726</v>
      </c>
      <c r="F211" s="21">
        <v>288</v>
      </c>
      <c r="G211" s="20">
        <v>109</v>
      </c>
      <c r="H211" s="25">
        <v>438</v>
      </c>
      <c r="I211" s="24">
        <v>218524.72</v>
      </c>
      <c r="J211" s="23">
        <f t="shared" si="28"/>
        <v>12.78</v>
      </c>
      <c r="K211" s="22">
        <v>82900.539999999994</v>
      </c>
      <c r="L211" s="21">
        <v>91940.800000000003</v>
      </c>
      <c r="M211" s="21">
        <v>31142.49</v>
      </c>
      <c r="N211" s="20">
        <v>12540.89</v>
      </c>
      <c r="O211" s="19">
        <v>60798.31</v>
      </c>
      <c r="P211" s="24">
        <v>2843</v>
      </c>
      <c r="Q211" s="23">
        <f t="shared" si="29"/>
        <v>2.0099999999999998</v>
      </c>
      <c r="R211" s="22">
        <v>1127</v>
      </c>
      <c r="S211" s="21">
        <v>790</v>
      </c>
      <c r="T211" s="21">
        <v>728</v>
      </c>
      <c r="U211" s="20">
        <v>198</v>
      </c>
      <c r="V211" s="25">
        <v>62</v>
      </c>
      <c r="W211" s="24">
        <v>138840.14000000001</v>
      </c>
      <c r="X211" s="23">
        <f t="shared" si="30"/>
        <v>2.52</v>
      </c>
      <c r="Y211" s="22">
        <v>50615.06</v>
      </c>
      <c r="Z211" s="21">
        <v>41177.03</v>
      </c>
      <c r="AA211" s="21">
        <v>35962.32</v>
      </c>
      <c r="AB211" s="20">
        <v>11085.73</v>
      </c>
      <c r="AC211" s="19">
        <v>5214.71</v>
      </c>
      <c r="AD211" s="24">
        <v>26</v>
      </c>
      <c r="AE211" s="23">
        <f t="shared" si="31"/>
        <v>0</v>
      </c>
      <c r="AF211" s="22">
        <v>3</v>
      </c>
      <c r="AG211" s="21">
        <v>11</v>
      </c>
      <c r="AH211" s="21">
        <v>1</v>
      </c>
      <c r="AI211" s="20">
        <v>11</v>
      </c>
      <c r="AJ211" s="25">
        <v>10</v>
      </c>
      <c r="AK211" s="24">
        <v>4046.75</v>
      </c>
      <c r="AL211" s="23">
        <f t="shared" si="32"/>
        <v>-44.46</v>
      </c>
      <c r="AM211" s="22">
        <v>1074.5999999999999</v>
      </c>
      <c r="AN211" s="21">
        <v>1313.08</v>
      </c>
      <c r="AO211" s="21">
        <v>96.89</v>
      </c>
      <c r="AP211" s="20">
        <v>1562.18</v>
      </c>
      <c r="AQ211" s="19">
        <v>1216.19</v>
      </c>
      <c r="AR211" s="24">
        <v>54</v>
      </c>
      <c r="AS211" s="23">
        <f t="shared" si="33"/>
        <v>10.199999999999999</v>
      </c>
      <c r="AT211" s="22">
        <v>4</v>
      </c>
      <c r="AU211" s="21">
        <v>19</v>
      </c>
      <c r="AV211" s="21">
        <v>3</v>
      </c>
      <c r="AW211" s="20">
        <v>28</v>
      </c>
      <c r="AX211" s="25">
        <v>16</v>
      </c>
      <c r="AY211" s="24">
        <v>21053.27</v>
      </c>
      <c r="AZ211" s="23">
        <f t="shared" si="34"/>
        <v>-47.01</v>
      </c>
      <c r="BA211" s="22">
        <v>1196.8900000000001</v>
      </c>
      <c r="BB211" s="21">
        <v>5589.57</v>
      </c>
      <c r="BC211" s="21">
        <v>930.14</v>
      </c>
      <c r="BD211" s="20">
        <v>13336.67</v>
      </c>
      <c r="BE211" s="19">
        <v>4659.43</v>
      </c>
      <c r="BF211" s="24">
        <v>30</v>
      </c>
      <c r="BG211" s="23">
        <f t="shared" si="35"/>
        <v>87.5</v>
      </c>
      <c r="BH211" s="22">
        <v>5</v>
      </c>
      <c r="BI211" s="21">
        <v>11</v>
      </c>
      <c r="BJ211" s="21">
        <v>1</v>
      </c>
      <c r="BK211" s="20">
        <v>13</v>
      </c>
      <c r="BL211" s="25">
        <v>10</v>
      </c>
      <c r="BM211" s="24">
        <v>11827.34</v>
      </c>
      <c r="BN211" s="23">
        <f t="shared" si="36"/>
        <v>-20.34</v>
      </c>
      <c r="BO211" s="22">
        <v>813.77</v>
      </c>
      <c r="BP211" s="21">
        <v>5342.75</v>
      </c>
      <c r="BQ211" s="21">
        <v>112.22</v>
      </c>
      <c r="BR211" s="20">
        <v>5558.6</v>
      </c>
      <c r="BS211" s="19">
        <v>5230.53</v>
      </c>
      <c r="BT211" s="24">
        <v>13</v>
      </c>
      <c r="BU211" s="23">
        <f t="shared" si="37"/>
        <v>8.33</v>
      </c>
      <c r="BV211" s="22">
        <v>1</v>
      </c>
      <c r="BW211" s="21">
        <v>6</v>
      </c>
      <c r="BX211" s="21">
        <v>2</v>
      </c>
      <c r="BY211" s="20">
        <v>4</v>
      </c>
      <c r="BZ211" s="25">
        <v>4</v>
      </c>
      <c r="CA211" s="24">
        <v>14455.15</v>
      </c>
      <c r="CB211" s="23">
        <f t="shared" si="38"/>
        <v>87.82</v>
      </c>
      <c r="CC211" s="22">
        <v>727.28</v>
      </c>
      <c r="CD211" s="21">
        <v>2560.87</v>
      </c>
      <c r="CE211" s="21">
        <v>1085.8499999999999</v>
      </c>
      <c r="CF211" s="20">
        <v>10081.15</v>
      </c>
      <c r="CG211" s="19">
        <v>1475.02</v>
      </c>
      <c r="CH211" s="24">
        <v>328</v>
      </c>
      <c r="CI211" s="23">
        <f t="shared" si="39"/>
        <v>12.33</v>
      </c>
      <c r="CJ211" s="22">
        <v>22</v>
      </c>
      <c r="CK211" s="21">
        <v>135</v>
      </c>
      <c r="CL211" s="21">
        <v>24</v>
      </c>
      <c r="CM211" s="20">
        <v>147</v>
      </c>
      <c r="CN211" s="25">
        <v>111</v>
      </c>
      <c r="CO211" s="24">
        <v>123035.17</v>
      </c>
      <c r="CP211" s="23">
        <f t="shared" si="40"/>
        <v>12.86</v>
      </c>
      <c r="CQ211" s="22">
        <v>5359.23</v>
      </c>
      <c r="CR211" s="21">
        <v>47450.13</v>
      </c>
      <c r="CS211" s="21">
        <v>6241.58</v>
      </c>
      <c r="CT211" s="20">
        <v>63984.23</v>
      </c>
      <c r="CU211" s="19">
        <v>41208.550000000003</v>
      </c>
    </row>
    <row r="212" spans="1:99" ht="25.5" customHeight="1" x14ac:dyDescent="0.2">
      <c r="A212" s="136">
        <v>45658</v>
      </c>
      <c r="B212" s="80">
        <v>1202</v>
      </c>
      <c r="C212" s="79">
        <f t="shared" si="41"/>
        <v>12.23</v>
      </c>
      <c r="D212" s="78">
        <v>463</v>
      </c>
      <c r="E212" s="77">
        <v>481</v>
      </c>
      <c r="F212" s="77">
        <v>189</v>
      </c>
      <c r="G212" s="76">
        <v>68</v>
      </c>
      <c r="H212" s="81">
        <v>293</v>
      </c>
      <c r="I212" s="80">
        <v>136348.71</v>
      </c>
      <c r="J212" s="79">
        <f t="shared" si="28"/>
        <v>6.53</v>
      </c>
      <c r="K212" s="78">
        <v>55294.8</v>
      </c>
      <c r="L212" s="77">
        <v>54873.71</v>
      </c>
      <c r="M212" s="77">
        <v>19962.689999999999</v>
      </c>
      <c r="N212" s="76">
        <v>6105.35</v>
      </c>
      <c r="O212" s="82">
        <v>35023.18</v>
      </c>
      <c r="P212" s="80">
        <v>2276</v>
      </c>
      <c r="Q212" s="79">
        <f t="shared" si="29"/>
        <v>13.18</v>
      </c>
      <c r="R212" s="78">
        <v>893</v>
      </c>
      <c r="S212" s="77">
        <v>651</v>
      </c>
      <c r="T212" s="77">
        <v>603</v>
      </c>
      <c r="U212" s="76">
        <v>129</v>
      </c>
      <c r="V212" s="81">
        <v>48</v>
      </c>
      <c r="W212" s="80">
        <v>115499.75</v>
      </c>
      <c r="X212" s="79">
        <f t="shared" si="30"/>
        <v>16.59</v>
      </c>
      <c r="Y212" s="78">
        <v>42976.51</v>
      </c>
      <c r="Z212" s="77">
        <v>36134.97</v>
      </c>
      <c r="AA212" s="77">
        <v>29204.46</v>
      </c>
      <c r="AB212" s="76">
        <v>7183.81</v>
      </c>
      <c r="AC212" s="82">
        <v>6930.51</v>
      </c>
      <c r="AD212" s="80">
        <v>18</v>
      </c>
      <c r="AE212" s="79">
        <f t="shared" si="31"/>
        <v>28.57</v>
      </c>
      <c r="AF212" s="78">
        <v>3</v>
      </c>
      <c r="AG212" s="77">
        <v>7</v>
      </c>
      <c r="AH212" s="77">
        <v>2</v>
      </c>
      <c r="AI212" s="76">
        <v>6</v>
      </c>
      <c r="AJ212" s="81">
        <v>5</v>
      </c>
      <c r="AK212" s="80">
        <v>5564.59</v>
      </c>
      <c r="AL212" s="79">
        <f t="shared" si="32"/>
        <v>168.57</v>
      </c>
      <c r="AM212" s="78">
        <v>347.76</v>
      </c>
      <c r="AN212" s="77">
        <v>862.54</v>
      </c>
      <c r="AO212" s="77">
        <v>225.25</v>
      </c>
      <c r="AP212" s="76">
        <v>4129.04</v>
      </c>
      <c r="AQ212" s="82">
        <v>637.29</v>
      </c>
      <c r="AR212" s="80">
        <v>50</v>
      </c>
      <c r="AS212" s="79">
        <f t="shared" si="33"/>
        <v>19.05</v>
      </c>
      <c r="AT212" s="78">
        <v>1</v>
      </c>
      <c r="AU212" s="77">
        <v>13</v>
      </c>
      <c r="AV212" s="77">
        <v>2</v>
      </c>
      <c r="AW212" s="76">
        <v>34</v>
      </c>
      <c r="AX212" s="81">
        <v>11</v>
      </c>
      <c r="AY212" s="80">
        <v>31939.08</v>
      </c>
      <c r="AZ212" s="79">
        <f t="shared" si="34"/>
        <v>34.979999999999997</v>
      </c>
      <c r="BA212" s="78">
        <v>79.400000000000006</v>
      </c>
      <c r="BB212" s="77">
        <v>3405.37</v>
      </c>
      <c r="BC212" s="77">
        <v>447.23</v>
      </c>
      <c r="BD212" s="76">
        <v>28007.08</v>
      </c>
      <c r="BE212" s="82">
        <v>2958.14</v>
      </c>
      <c r="BF212" s="80">
        <v>22</v>
      </c>
      <c r="BG212" s="79">
        <f t="shared" si="35"/>
        <v>57.14</v>
      </c>
      <c r="BH212" s="78">
        <v>6</v>
      </c>
      <c r="BI212" s="77">
        <v>10</v>
      </c>
      <c r="BJ212" s="77">
        <v>1</v>
      </c>
      <c r="BK212" s="76">
        <v>5</v>
      </c>
      <c r="BL212" s="81">
        <v>9</v>
      </c>
      <c r="BM212" s="80">
        <v>10015.06</v>
      </c>
      <c r="BN212" s="79">
        <f t="shared" si="36"/>
        <v>98.93</v>
      </c>
      <c r="BO212" s="78">
        <v>2907.58</v>
      </c>
      <c r="BP212" s="77">
        <v>4394.8500000000004</v>
      </c>
      <c r="BQ212" s="77">
        <v>177.05</v>
      </c>
      <c r="BR212" s="76">
        <v>2535.58</v>
      </c>
      <c r="BS212" s="82">
        <v>4217.8</v>
      </c>
      <c r="BT212" s="80">
        <v>8</v>
      </c>
      <c r="BU212" s="79">
        <f t="shared" si="37"/>
        <v>300</v>
      </c>
      <c r="BV212" s="78">
        <v>2</v>
      </c>
      <c r="BW212" s="77">
        <v>3</v>
      </c>
      <c r="BX212" s="77">
        <v>0</v>
      </c>
      <c r="BY212" s="76">
        <v>3</v>
      </c>
      <c r="BZ212" s="81">
        <v>3</v>
      </c>
      <c r="CA212" s="80">
        <v>9562.5300000000007</v>
      </c>
      <c r="CB212" s="79">
        <f t="shared" si="38"/>
        <v>795.72</v>
      </c>
      <c r="CC212" s="78">
        <v>370.47</v>
      </c>
      <c r="CD212" s="77">
        <v>759.75</v>
      </c>
      <c r="CE212" s="77">
        <v>0</v>
      </c>
      <c r="CF212" s="76">
        <v>8432.31</v>
      </c>
      <c r="CG212" s="82">
        <v>759.75</v>
      </c>
      <c r="CH212" s="80">
        <v>230</v>
      </c>
      <c r="CI212" s="79">
        <f t="shared" si="39"/>
        <v>19.170000000000002</v>
      </c>
      <c r="CJ212" s="78">
        <v>14</v>
      </c>
      <c r="CK212" s="77">
        <v>90</v>
      </c>
      <c r="CL212" s="77">
        <v>13</v>
      </c>
      <c r="CM212" s="76">
        <v>113</v>
      </c>
      <c r="CN212" s="81">
        <v>77</v>
      </c>
      <c r="CO212" s="80">
        <v>75066.64</v>
      </c>
      <c r="CP212" s="79">
        <f t="shared" si="40"/>
        <v>17.93</v>
      </c>
      <c r="CQ212" s="78">
        <v>2869.91</v>
      </c>
      <c r="CR212" s="77">
        <v>31691.4</v>
      </c>
      <c r="CS212" s="77">
        <v>3088</v>
      </c>
      <c r="CT212" s="76">
        <v>37417.33</v>
      </c>
      <c r="CU212" s="75">
        <v>28603.4</v>
      </c>
    </row>
    <row r="213" spans="1:99" ht="25.5" customHeight="1" x14ac:dyDescent="0.2">
      <c r="A213" s="137">
        <v>45689</v>
      </c>
      <c r="B213" s="10">
        <v>1352</v>
      </c>
      <c r="C213" s="9">
        <f t="shared" si="41"/>
        <v>-0.81</v>
      </c>
      <c r="D213" s="8">
        <v>531</v>
      </c>
      <c r="E213" s="7">
        <v>517</v>
      </c>
      <c r="F213" s="7">
        <v>216</v>
      </c>
      <c r="G213" s="6">
        <v>88</v>
      </c>
      <c r="H213" s="11">
        <v>301</v>
      </c>
      <c r="I213" s="10">
        <v>163417.87</v>
      </c>
      <c r="J213" s="9">
        <f t="shared" si="28"/>
        <v>4.53</v>
      </c>
      <c r="K213" s="8">
        <v>69500.59</v>
      </c>
      <c r="L213" s="7">
        <v>61792.34</v>
      </c>
      <c r="M213" s="7">
        <v>22133.05</v>
      </c>
      <c r="N213" s="6">
        <v>9991.89</v>
      </c>
      <c r="O213" s="5">
        <v>39659.29</v>
      </c>
      <c r="P213" s="10">
        <v>2701</v>
      </c>
      <c r="Q213" s="9">
        <f t="shared" si="29"/>
        <v>11.75</v>
      </c>
      <c r="R213" s="8">
        <v>1094</v>
      </c>
      <c r="S213" s="7">
        <v>676</v>
      </c>
      <c r="T213" s="7">
        <v>781</v>
      </c>
      <c r="U213" s="6">
        <v>150</v>
      </c>
      <c r="V213" s="11">
        <v>-105</v>
      </c>
      <c r="W213" s="10">
        <v>131128.49</v>
      </c>
      <c r="X213" s="9">
        <f t="shared" si="30"/>
        <v>10.85</v>
      </c>
      <c r="Y213" s="8">
        <v>49478.35</v>
      </c>
      <c r="Z213" s="7">
        <v>36193.58</v>
      </c>
      <c r="AA213" s="7">
        <v>36832.67</v>
      </c>
      <c r="AB213" s="6">
        <v>8623.89</v>
      </c>
      <c r="AC213" s="5">
        <v>-639.09</v>
      </c>
      <c r="AD213" s="10">
        <v>22</v>
      </c>
      <c r="AE213" s="9">
        <f t="shared" si="31"/>
        <v>29.41</v>
      </c>
      <c r="AF213" s="8">
        <v>4</v>
      </c>
      <c r="AG213" s="7">
        <v>9</v>
      </c>
      <c r="AH213" s="7">
        <v>3</v>
      </c>
      <c r="AI213" s="6">
        <v>6</v>
      </c>
      <c r="AJ213" s="11">
        <v>6</v>
      </c>
      <c r="AK213" s="10">
        <v>4975.41</v>
      </c>
      <c r="AL213" s="9">
        <f t="shared" si="32"/>
        <v>-15.5</v>
      </c>
      <c r="AM213" s="8">
        <v>302.04000000000002</v>
      </c>
      <c r="AN213" s="7">
        <v>2811.06</v>
      </c>
      <c r="AO213" s="7">
        <v>150.59</v>
      </c>
      <c r="AP213" s="6">
        <v>1711.72</v>
      </c>
      <c r="AQ213" s="5">
        <v>2660.47</v>
      </c>
      <c r="AR213" s="10">
        <v>41</v>
      </c>
      <c r="AS213" s="9">
        <f t="shared" si="33"/>
        <v>20.59</v>
      </c>
      <c r="AT213" s="8">
        <v>1</v>
      </c>
      <c r="AU213" s="7">
        <v>16</v>
      </c>
      <c r="AV213" s="7">
        <v>2</v>
      </c>
      <c r="AW213" s="6">
        <v>22</v>
      </c>
      <c r="AX213" s="11">
        <v>14</v>
      </c>
      <c r="AY213" s="10">
        <v>15811.63</v>
      </c>
      <c r="AZ213" s="9">
        <f t="shared" si="34"/>
        <v>-18.3</v>
      </c>
      <c r="BA213" s="8">
        <v>304.75</v>
      </c>
      <c r="BB213" s="7">
        <v>4577.8900000000003</v>
      </c>
      <c r="BC213" s="7">
        <v>671.03</v>
      </c>
      <c r="BD213" s="6">
        <v>10257.959999999999</v>
      </c>
      <c r="BE213" s="5">
        <v>3906.86</v>
      </c>
      <c r="BF213" s="10">
        <v>23</v>
      </c>
      <c r="BG213" s="9">
        <f t="shared" si="35"/>
        <v>91.67</v>
      </c>
      <c r="BH213" s="8">
        <v>3</v>
      </c>
      <c r="BI213" s="7">
        <v>8</v>
      </c>
      <c r="BJ213" s="7">
        <v>0</v>
      </c>
      <c r="BK213" s="6">
        <v>12</v>
      </c>
      <c r="BL213" s="11">
        <v>8</v>
      </c>
      <c r="BM213" s="10">
        <v>7757.83</v>
      </c>
      <c r="BN213" s="9">
        <f t="shared" si="36"/>
        <v>62.2</v>
      </c>
      <c r="BO213" s="8">
        <v>145.24</v>
      </c>
      <c r="BP213" s="7">
        <v>2267.62</v>
      </c>
      <c r="BQ213" s="7">
        <v>0</v>
      </c>
      <c r="BR213" s="6">
        <v>5344.97</v>
      </c>
      <c r="BS213" s="5">
        <v>2267.62</v>
      </c>
      <c r="BT213" s="10">
        <v>14</v>
      </c>
      <c r="BU213" s="9">
        <f t="shared" si="37"/>
        <v>100</v>
      </c>
      <c r="BV213" s="8">
        <v>1</v>
      </c>
      <c r="BW213" s="7">
        <v>6</v>
      </c>
      <c r="BX213" s="7">
        <v>1</v>
      </c>
      <c r="BY213" s="6">
        <v>6</v>
      </c>
      <c r="BZ213" s="11">
        <v>5</v>
      </c>
      <c r="CA213" s="10">
        <v>17390.04</v>
      </c>
      <c r="CB213" s="9">
        <f t="shared" si="38"/>
        <v>173.86</v>
      </c>
      <c r="CC213" s="8">
        <v>464.17</v>
      </c>
      <c r="CD213" s="7">
        <v>5362.12</v>
      </c>
      <c r="CE213" s="7">
        <v>198.34</v>
      </c>
      <c r="CF213" s="6">
        <v>11365.41</v>
      </c>
      <c r="CG213" s="5">
        <v>5163.78</v>
      </c>
      <c r="CH213" s="10">
        <v>247</v>
      </c>
      <c r="CI213" s="9">
        <f t="shared" si="39"/>
        <v>10.27</v>
      </c>
      <c r="CJ213" s="8">
        <v>19</v>
      </c>
      <c r="CK213" s="7">
        <v>104</v>
      </c>
      <c r="CL213" s="7">
        <v>23</v>
      </c>
      <c r="CM213" s="6">
        <v>101</v>
      </c>
      <c r="CN213" s="11">
        <v>81</v>
      </c>
      <c r="CO213" s="10">
        <v>82357.440000000002</v>
      </c>
      <c r="CP213" s="9">
        <f t="shared" si="40"/>
        <v>13.35</v>
      </c>
      <c r="CQ213" s="8">
        <v>5672.32</v>
      </c>
      <c r="CR213" s="7">
        <v>31942.89</v>
      </c>
      <c r="CS213" s="7">
        <v>6544.89</v>
      </c>
      <c r="CT213" s="6">
        <v>38197.339999999997</v>
      </c>
      <c r="CU213" s="5">
        <v>25398</v>
      </c>
    </row>
    <row r="214" spans="1:99" ht="25.5" customHeight="1" x14ac:dyDescent="0.2">
      <c r="A214" s="137">
        <v>45717</v>
      </c>
      <c r="B214" s="10">
        <v>1965</v>
      </c>
      <c r="C214" s="9">
        <f t="shared" si="41"/>
        <v>9.35</v>
      </c>
      <c r="D214" s="8">
        <v>802</v>
      </c>
      <c r="E214" s="7">
        <v>739</v>
      </c>
      <c r="F214" s="7">
        <v>303</v>
      </c>
      <c r="G214" s="6">
        <v>119</v>
      </c>
      <c r="H214" s="11">
        <v>438</v>
      </c>
      <c r="I214" s="10">
        <v>230439.95</v>
      </c>
      <c r="J214" s="9">
        <f t="shared" si="28"/>
        <v>10.08</v>
      </c>
      <c r="K214" s="8">
        <v>93583.58</v>
      </c>
      <c r="L214" s="7">
        <v>89165.73</v>
      </c>
      <c r="M214" s="7">
        <v>31984.95</v>
      </c>
      <c r="N214" s="6">
        <v>15531.9</v>
      </c>
      <c r="O214" s="5">
        <v>57354.57</v>
      </c>
      <c r="P214" s="10">
        <v>3715</v>
      </c>
      <c r="Q214" s="9">
        <f t="shared" si="29"/>
        <v>18.649999999999999</v>
      </c>
      <c r="R214" s="8">
        <v>1588</v>
      </c>
      <c r="S214" s="7">
        <v>834</v>
      </c>
      <c r="T214" s="7">
        <v>1107</v>
      </c>
      <c r="U214" s="6">
        <v>186</v>
      </c>
      <c r="V214" s="11">
        <v>-273</v>
      </c>
      <c r="W214" s="10">
        <v>184520.79</v>
      </c>
      <c r="X214" s="9">
        <f t="shared" si="30"/>
        <v>17.48</v>
      </c>
      <c r="Y214" s="8">
        <v>76032.460000000006</v>
      </c>
      <c r="Z214" s="7">
        <v>45795.26</v>
      </c>
      <c r="AA214" s="7">
        <v>52446.49</v>
      </c>
      <c r="AB214" s="6">
        <v>10246.58</v>
      </c>
      <c r="AC214" s="5">
        <v>-6651.23</v>
      </c>
      <c r="AD214" s="10">
        <v>36</v>
      </c>
      <c r="AE214" s="9">
        <f t="shared" si="31"/>
        <v>20</v>
      </c>
      <c r="AF214" s="8">
        <v>4</v>
      </c>
      <c r="AG214" s="7">
        <v>13</v>
      </c>
      <c r="AH214" s="7">
        <v>2</v>
      </c>
      <c r="AI214" s="6">
        <v>17</v>
      </c>
      <c r="AJ214" s="11">
        <v>11</v>
      </c>
      <c r="AK214" s="10">
        <v>46207.32</v>
      </c>
      <c r="AL214" s="9">
        <f t="shared" si="32"/>
        <v>165.42</v>
      </c>
      <c r="AM214" s="8">
        <v>2295.9699999999998</v>
      </c>
      <c r="AN214" s="7">
        <v>35169.21</v>
      </c>
      <c r="AO214" s="7">
        <v>170.77</v>
      </c>
      <c r="AP214" s="6">
        <v>8571.3700000000008</v>
      </c>
      <c r="AQ214" s="5">
        <v>34998.44</v>
      </c>
      <c r="AR214" s="10">
        <v>72</v>
      </c>
      <c r="AS214" s="9">
        <f t="shared" si="33"/>
        <v>1.41</v>
      </c>
      <c r="AT214" s="8">
        <v>4</v>
      </c>
      <c r="AU214" s="7">
        <v>20</v>
      </c>
      <c r="AV214" s="7">
        <v>2</v>
      </c>
      <c r="AW214" s="6">
        <v>46</v>
      </c>
      <c r="AX214" s="11">
        <v>18</v>
      </c>
      <c r="AY214" s="10">
        <v>40457.699999999997</v>
      </c>
      <c r="AZ214" s="9">
        <f t="shared" si="34"/>
        <v>-29.08</v>
      </c>
      <c r="BA214" s="8">
        <v>498.6</v>
      </c>
      <c r="BB214" s="7">
        <v>12955.02</v>
      </c>
      <c r="BC214" s="7">
        <v>177.79</v>
      </c>
      <c r="BD214" s="6">
        <v>26826.29</v>
      </c>
      <c r="BE214" s="5">
        <v>12777.23</v>
      </c>
      <c r="BF214" s="10">
        <v>35</v>
      </c>
      <c r="BG214" s="9">
        <f t="shared" si="35"/>
        <v>34.619999999999997</v>
      </c>
      <c r="BH214" s="8">
        <v>3</v>
      </c>
      <c r="BI214" s="7">
        <v>15</v>
      </c>
      <c r="BJ214" s="7">
        <v>1</v>
      </c>
      <c r="BK214" s="6">
        <v>16</v>
      </c>
      <c r="BL214" s="11">
        <v>14</v>
      </c>
      <c r="BM214" s="10">
        <v>18613.72</v>
      </c>
      <c r="BN214" s="9">
        <f t="shared" si="36"/>
        <v>-24.27</v>
      </c>
      <c r="BO214" s="8">
        <v>1165.1300000000001</v>
      </c>
      <c r="BP214" s="7">
        <v>5821.09</v>
      </c>
      <c r="BQ214" s="7">
        <v>447.94</v>
      </c>
      <c r="BR214" s="6">
        <v>11179.56</v>
      </c>
      <c r="BS214" s="5">
        <v>5373.15</v>
      </c>
      <c r="BT214" s="10">
        <v>8</v>
      </c>
      <c r="BU214" s="9">
        <f t="shared" si="37"/>
        <v>-20</v>
      </c>
      <c r="BV214" s="8">
        <v>2</v>
      </c>
      <c r="BW214" s="7">
        <v>2</v>
      </c>
      <c r="BX214" s="7">
        <v>0</v>
      </c>
      <c r="BY214" s="6">
        <v>4</v>
      </c>
      <c r="BZ214" s="11">
        <v>2</v>
      </c>
      <c r="CA214" s="10">
        <v>451563.55</v>
      </c>
      <c r="CB214" s="9">
        <f t="shared" si="38"/>
        <v>3169.53</v>
      </c>
      <c r="CC214" s="8">
        <v>2973.21</v>
      </c>
      <c r="CD214" s="7">
        <v>896.7</v>
      </c>
      <c r="CE214" s="7">
        <v>0</v>
      </c>
      <c r="CF214" s="6">
        <v>447693.64</v>
      </c>
      <c r="CG214" s="5">
        <v>896.7</v>
      </c>
      <c r="CH214" s="10">
        <v>334</v>
      </c>
      <c r="CI214" s="9">
        <f t="shared" si="39"/>
        <v>-2.62</v>
      </c>
      <c r="CJ214" s="8">
        <v>14</v>
      </c>
      <c r="CK214" s="7">
        <v>146</v>
      </c>
      <c r="CL214" s="7">
        <v>28</v>
      </c>
      <c r="CM214" s="6">
        <v>146</v>
      </c>
      <c r="CN214" s="11">
        <v>118</v>
      </c>
      <c r="CO214" s="10">
        <v>127159.93</v>
      </c>
      <c r="CP214" s="9">
        <f t="shared" si="40"/>
        <v>-2.31</v>
      </c>
      <c r="CQ214" s="8">
        <v>3414.46</v>
      </c>
      <c r="CR214" s="7">
        <v>54531.85</v>
      </c>
      <c r="CS214" s="7">
        <v>6749.54</v>
      </c>
      <c r="CT214" s="6">
        <v>62464.08</v>
      </c>
      <c r="CU214" s="5">
        <v>47782.31</v>
      </c>
    </row>
    <row r="215" spans="1:99" ht="25.5" customHeight="1" x14ac:dyDescent="0.2">
      <c r="A215" s="137">
        <v>45748</v>
      </c>
      <c r="B215" s="10">
        <v>1595</v>
      </c>
      <c r="C215" s="9">
        <f t="shared" si="41"/>
        <v>7.77</v>
      </c>
      <c r="D215" s="8">
        <v>617</v>
      </c>
      <c r="E215" s="7">
        <v>626</v>
      </c>
      <c r="F215" s="7">
        <v>238</v>
      </c>
      <c r="G215" s="6">
        <v>114</v>
      </c>
      <c r="H215" s="11">
        <v>388</v>
      </c>
      <c r="I215" s="10">
        <v>182463.15</v>
      </c>
      <c r="J215" s="9">
        <f t="shared" ref="J215:J220" si="42">IFERROR(ROUND((I215-I203)/I203*100,2),"")</f>
        <v>7.48</v>
      </c>
      <c r="K215" s="8">
        <v>72678.179999999993</v>
      </c>
      <c r="L215" s="7">
        <v>69786.2</v>
      </c>
      <c r="M215" s="7">
        <v>27056.22</v>
      </c>
      <c r="N215" s="6">
        <v>12942.55</v>
      </c>
      <c r="O215" s="5">
        <v>42729.98</v>
      </c>
      <c r="P215" s="10">
        <v>2846</v>
      </c>
      <c r="Q215" s="9">
        <f t="shared" ref="Q215:Q220" si="43">IFERROR(ROUND((P215-P203)/P203*100,2),"")</f>
        <v>1.25</v>
      </c>
      <c r="R215" s="8">
        <v>1284</v>
      </c>
      <c r="S215" s="7">
        <v>707</v>
      </c>
      <c r="T215" s="7">
        <v>708</v>
      </c>
      <c r="U215" s="6">
        <v>147</v>
      </c>
      <c r="V215" s="11">
        <v>-1</v>
      </c>
      <c r="W215" s="10">
        <v>138004.60999999999</v>
      </c>
      <c r="X215" s="9">
        <f t="shared" ref="X215:X220" si="44">IFERROR(ROUND((W215-W203)/W203*100,2),"")</f>
        <v>1.66</v>
      </c>
      <c r="Y215" s="8">
        <v>55178.95</v>
      </c>
      <c r="Z215" s="7">
        <v>40151.15</v>
      </c>
      <c r="AA215" s="7">
        <v>34278.25</v>
      </c>
      <c r="AB215" s="6">
        <v>8396.26</v>
      </c>
      <c r="AC215" s="5">
        <v>5872.9</v>
      </c>
      <c r="AD215" s="10">
        <v>28</v>
      </c>
      <c r="AE215" s="9">
        <f t="shared" ref="AE215:AE220" si="45">IFERROR(ROUND((AD215-AD203)/AD203*100,2),"")</f>
        <v>12</v>
      </c>
      <c r="AF215" s="8">
        <v>5</v>
      </c>
      <c r="AG215" s="7">
        <v>4</v>
      </c>
      <c r="AH215" s="7">
        <v>2</v>
      </c>
      <c r="AI215" s="6">
        <v>17</v>
      </c>
      <c r="AJ215" s="11">
        <v>2</v>
      </c>
      <c r="AK215" s="10">
        <v>10153.77</v>
      </c>
      <c r="AL215" s="9">
        <f t="shared" ref="AL215:AL220" si="46">IFERROR(ROUND((AK215-AK203)/AK203*100,2),"")</f>
        <v>44.01</v>
      </c>
      <c r="AM215" s="8">
        <v>956.83</v>
      </c>
      <c r="AN215" s="7">
        <v>2174.0300000000002</v>
      </c>
      <c r="AO215" s="7">
        <v>340.59</v>
      </c>
      <c r="AP215" s="6">
        <v>6682.32</v>
      </c>
      <c r="AQ215" s="5">
        <v>1833.44</v>
      </c>
      <c r="AR215" s="10">
        <v>48</v>
      </c>
      <c r="AS215" s="9">
        <f t="shared" ref="AS215:AS220" si="47">IFERROR(ROUND((AR215-AR203)/AR203*100,2),"")</f>
        <v>-7.69</v>
      </c>
      <c r="AT215" s="8">
        <v>2</v>
      </c>
      <c r="AU215" s="7">
        <v>11</v>
      </c>
      <c r="AV215" s="7">
        <v>5</v>
      </c>
      <c r="AW215" s="6">
        <v>29</v>
      </c>
      <c r="AX215" s="11">
        <v>7</v>
      </c>
      <c r="AY215" s="10">
        <v>25336.92</v>
      </c>
      <c r="AZ215" s="9">
        <f t="shared" ref="AZ215:AZ220" si="48">IFERROR(ROUND((AY215-AY203)/AY203*100,2),"")</f>
        <v>-29.11</v>
      </c>
      <c r="BA215" s="8">
        <v>182.14</v>
      </c>
      <c r="BB215" s="7">
        <v>3415.77</v>
      </c>
      <c r="BC215" s="7">
        <v>855.63</v>
      </c>
      <c r="BD215" s="6">
        <v>10714.38</v>
      </c>
      <c r="BE215" s="5">
        <v>12729.14</v>
      </c>
      <c r="BF215" s="10">
        <v>23</v>
      </c>
      <c r="BG215" s="9">
        <f t="shared" ref="BG215:BG220" si="49">IFERROR(ROUND((BF215-BF203)/BF203*100,2),"")</f>
        <v>-17.86</v>
      </c>
      <c r="BH215" s="8">
        <v>3</v>
      </c>
      <c r="BI215" s="7">
        <v>8</v>
      </c>
      <c r="BJ215" s="7">
        <v>2</v>
      </c>
      <c r="BK215" s="6">
        <v>10</v>
      </c>
      <c r="BL215" s="11">
        <v>6</v>
      </c>
      <c r="BM215" s="10">
        <v>11890.69</v>
      </c>
      <c r="BN215" s="9">
        <f t="shared" ref="BN215:BN220" si="50">IFERROR(ROUND((BM215-BM203)/BM203*100,2),"")</f>
        <v>28.57</v>
      </c>
      <c r="BO215" s="8">
        <v>1100.1500000000001</v>
      </c>
      <c r="BP215" s="7">
        <v>4820.6099999999997</v>
      </c>
      <c r="BQ215" s="7">
        <v>481.44</v>
      </c>
      <c r="BR215" s="6">
        <v>5488.49</v>
      </c>
      <c r="BS215" s="5">
        <v>4339.17</v>
      </c>
      <c r="BT215" s="10">
        <v>12</v>
      </c>
      <c r="BU215" s="9">
        <f t="shared" ref="BU215:BU220" si="51">IFERROR(ROUND((BT215-BT203)/BT203*100,2),"")</f>
        <v>33.33</v>
      </c>
      <c r="BV215" s="8">
        <v>1</v>
      </c>
      <c r="BW215" s="7">
        <v>6</v>
      </c>
      <c r="BX215" s="7">
        <v>0</v>
      </c>
      <c r="BY215" s="6">
        <v>5</v>
      </c>
      <c r="BZ215" s="11">
        <v>6</v>
      </c>
      <c r="CA215" s="10">
        <v>15108.33</v>
      </c>
      <c r="CB215" s="9">
        <f t="shared" ref="CB215:CB220" si="52">IFERROR(ROUND((CA215-CA203)/CA203*100,2),"")</f>
        <v>142.43</v>
      </c>
      <c r="CC215" s="8">
        <v>49.68</v>
      </c>
      <c r="CD215" s="7">
        <v>2275.2199999999998</v>
      </c>
      <c r="CE215" s="7">
        <v>0</v>
      </c>
      <c r="CF215" s="6">
        <v>12783.43</v>
      </c>
      <c r="CG215" s="5">
        <v>2275.2199999999998</v>
      </c>
      <c r="CH215" s="10">
        <v>243</v>
      </c>
      <c r="CI215" s="9">
        <f t="shared" ref="CI215:CI220" si="53">IFERROR(ROUND((CH215-CH203)/CH203*100,2),"")</f>
        <v>1.67</v>
      </c>
      <c r="CJ215" s="8">
        <v>10</v>
      </c>
      <c r="CK215" s="7">
        <v>81</v>
      </c>
      <c r="CL215" s="7">
        <v>18</v>
      </c>
      <c r="CM215" s="6">
        <v>134</v>
      </c>
      <c r="CN215" s="11">
        <v>63</v>
      </c>
      <c r="CO215" s="10">
        <v>89141.63</v>
      </c>
      <c r="CP215" s="9">
        <f t="shared" ref="CP215:CP220" si="54">IFERROR(ROUND((CO215-CO203)/CO203*100,2),"")</f>
        <v>6.47</v>
      </c>
      <c r="CQ215" s="8">
        <v>2873.64</v>
      </c>
      <c r="CR215" s="7">
        <v>24252.69</v>
      </c>
      <c r="CS215" s="7">
        <v>6239.67</v>
      </c>
      <c r="CT215" s="6">
        <v>55775.63</v>
      </c>
      <c r="CU215" s="5">
        <v>18013.02</v>
      </c>
    </row>
    <row r="216" spans="1:99" ht="25.5" customHeight="1" x14ac:dyDescent="0.2">
      <c r="A216" s="137">
        <v>45778</v>
      </c>
      <c r="B216" s="10">
        <v>1595</v>
      </c>
      <c r="C216" s="9">
        <f t="shared" ref="C216:C220" si="55">IFERROR(ROUND((B216-B204)/B204*100,2),"")</f>
        <v>9.6999999999999993</v>
      </c>
      <c r="D216" s="8">
        <v>623</v>
      </c>
      <c r="E216" s="7">
        <v>647</v>
      </c>
      <c r="F216" s="7">
        <v>233</v>
      </c>
      <c r="G216" s="6">
        <v>92</v>
      </c>
      <c r="H216" s="11">
        <v>414</v>
      </c>
      <c r="I216" s="10">
        <v>182364.35</v>
      </c>
      <c r="J216" s="9">
        <f t="shared" si="42"/>
        <v>6.62</v>
      </c>
      <c r="K216" s="8">
        <v>72239.75</v>
      </c>
      <c r="L216" s="7">
        <v>74502.34</v>
      </c>
      <c r="M216" s="7">
        <v>22608.18</v>
      </c>
      <c r="N216" s="6">
        <v>13014.08</v>
      </c>
      <c r="O216" s="5">
        <v>51894.16</v>
      </c>
      <c r="P216" s="10">
        <v>2743</v>
      </c>
      <c r="Q216" s="9">
        <f t="shared" si="43"/>
        <v>8.08</v>
      </c>
      <c r="R216" s="8">
        <v>1120</v>
      </c>
      <c r="S216" s="7">
        <v>690</v>
      </c>
      <c r="T216" s="7">
        <v>770</v>
      </c>
      <c r="U216" s="6">
        <v>163</v>
      </c>
      <c r="V216" s="11">
        <v>-80</v>
      </c>
      <c r="W216" s="10">
        <v>131839.13</v>
      </c>
      <c r="X216" s="9">
        <f t="shared" si="44"/>
        <v>3.65</v>
      </c>
      <c r="Y216" s="8">
        <v>49364.959999999999</v>
      </c>
      <c r="Z216" s="7">
        <v>37926.5</v>
      </c>
      <c r="AA216" s="7">
        <v>35857.94</v>
      </c>
      <c r="AB216" s="6">
        <v>8689.73</v>
      </c>
      <c r="AC216" s="5">
        <v>2068.56</v>
      </c>
      <c r="AD216" s="10">
        <v>25</v>
      </c>
      <c r="AE216" s="9">
        <f t="shared" si="45"/>
        <v>4.17</v>
      </c>
      <c r="AF216" s="8">
        <v>5</v>
      </c>
      <c r="AG216" s="7">
        <v>9</v>
      </c>
      <c r="AH216" s="7">
        <v>1</v>
      </c>
      <c r="AI216" s="6">
        <v>10</v>
      </c>
      <c r="AJ216" s="11">
        <v>8</v>
      </c>
      <c r="AK216" s="10">
        <v>13422.9</v>
      </c>
      <c r="AL216" s="9">
        <f t="shared" si="46"/>
        <v>89.69</v>
      </c>
      <c r="AM216" s="8">
        <v>1072.43</v>
      </c>
      <c r="AN216" s="7">
        <v>4439.38</v>
      </c>
      <c r="AO216" s="7">
        <v>2501.35</v>
      </c>
      <c r="AP216" s="6">
        <v>5409.74</v>
      </c>
      <c r="AQ216" s="5">
        <v>1938.03</v>
      </c>
      <c r="AR216" s="10">
        <v>58</v>
      </c>
      <c r="AS216" s="9">
        <f t="shared" si="47"/>
        <v>9.43</v>
      </c>
      <c r="AT216" s="8">
        <v>1</v>
      </c>
      <c r="AU216" s="7">
        <v>16</v>
      </c>
      <c r="AV216" s="7">
        <v>2</v>
      </c>
      <c r="AW216" s="6">
        <v>39</v>
      </c>
      <c r="AX216" s="11">
        <v>14</v>
      </c>
      <c r="AY216" s="10">
        <v>29057.279999999999</v>
      </c>
      <c r="AZ216" s="9">
        <f t="shared" si="48"/>
        <v>63.93</v>
      </c>
      <c r="BA216" s="8">
        <v>56.46</v>
      </c>
      <c r="BB216" s="7">
        <v>6349.75</v>
      </c>
      <c r="BC216" s="7">
        <v>347.53</v>
      </c>
      <c r="BD216" s="6">
        <v>22303.54</v>
      </c>
      <c r="BE216" s="5">
        <v>6002.22</v>
      </c>
      <c r="BF216" s="10">
        <v>19</v>
      </c>
      <c r="BG216" s="9">
        <f t="shared" si="49"/>
        <v>-24</v>
      </c>
      <c r="BH216" s="8">
        <v>3</v>
      </c>
      <c r="BI216" s="7">
        <v>7</v>
      </c>
      <c r="BJ216" s="7">
        <v>2</v>
      </c>
      <c r="BK216" s="6">
        <v>7</v>
      </c>
      <c r="BL216" s="11">
        <v>5</v>
      </c>
      <c r="BM216" s="10">
        <v>15100.19</v>
      </c>
      <c r="BN216" s="9">
        <f t="shared" si="50"/>
        <v>29.62</v>
      </c>
      <c r="BO216" s="8">
        <v>952.78</v>
      </c>
      <c r="BP216" s="7">
        <v>1648.16</v>
      </c>
      <c r="BQ216" s="7">
        <v>165.54</v>
      </c>
      <c r="BR216" s="6">
        <v>12333.71</v>
      </c>
      <c r="BS216" s="5">
        <v>1482.62</v>
      </c>
      <c r="BT216" s="10">
        <v>12</v>
      </c>
      <c r="BU216" s="9">
        <f t="shared" si="51"/>
        <v>0</v>
      </c>
      <c r="BV216" s="8">
        <v>1</v>
      </c>
      <c r="BW216" s="7">
        <v>8</v>
      </c>
      <c r="BX216" s="7">
        <v>1</v>
      </c>
      <c r="BY216" s="6">
        <v>2</v>
      </c>
      <c r="BZ216" s="11">
        <v>7</v>
      </c>
      <c r="CA216" s="10">
        <v>5841.17</v>
      </c>
      <c r="CB216" s="9">
        <f t="shared" si="52"/>
        <v>-20.97</v>
      </c>
      <c r="CC216" s="8">
        <v>114.38</v>
      </c>
      <c r="CD216" s="7">
        <v>3602.99</v>
      </c>
      <c r="CE216" s="7">
        <v>629.75</v>
      </c>
      <c r="CF216" s="6">
        <v>1494.05</v>
      </c>
      <c r="CG216" s="5">
        <v>2973.24</v>
      </c>
      <c r="CH216" s="10">
        <v>254</v>
      </c>
      <c r="CI216" s="9">
        <f t="shared" si="53"/>
        <v>6.72</v>
      </c>
      <c r="CJ216" s="8">
        <v>14</v>
      </c>
      <c r="CK216" s="7">
        <v>91</v>
      </c>
      <c r="CL216" s="7">
        <v>17</v>
      </c>
      <c r="CM216" s="6">
        <v>132</v>
      </c>
      <c r="CN216" s="11">
        <v>74</v>
      </c>
      <c r="CO216" s="10">
        <v>84909.49</v>
      </c>
      <c r="CP216" s="9">
        <f t="shared" si="54"/>
        <v>7.44</v>
      </c>
      <c r="CQ216" s="8">
        <v>1712.57</v>
      </c>
      <c r="CR216" s="7">
        <v>32052.86</v>
      </c>
      <c r="CS216" s="7">
        <v>5822.33</v>
      </c>
      <c r="CT216" s="6">
        <v>45321.73</v>
      </c>
      <c r="CU216" s="5">
        <v>26230.53</v>
      </c>
    </row>
    <row r="217" spans="1:99" ht="25.5" customHeight="1" x14ac:dyDescent="0.2">
      <c r="A217" s="137">
        <v>45809</v>
      </c>
      <c r="B217" s="10">
        <v>1767</v>
      </c>
      <c r="C217" s="9">
        <f t="shared" si="55"/>
        <v>8.94</v>
      </c>
      <c r="D217" s="8">
        <v>700</v>
      </c>
      <c r="E217" s="7">
        <v>697</v>
      </c>
      <c r="F217" s="7">
        <v>248</v>
      </c>
      <c r="G217" s="6">
        <v>122</v>
      </c>
      <c r="H217" s="11">
        <v>449</v>
      </c>
      <c r="I217" s="10">
        <v>207594.42</v>
      </c>
      <c r="J217" s="9">
        <f t="shared" si="42"/>
        <v>16.28</v>
      </c>
      <c r="K217" s="8">
        <v>82831.38</v>
      </c>
      <c r="L217" s="7">
        <v>85776.48</v>
      </c>
      <c r="M217" s="7">
        <v>23743.5</v>
      </c>
      <c r="N217" s="6">
        <v>15243.06</v>
      </c>
      <c r="O217" s="5">
        <v>62032.98</v>
      </c>
      <c r="P217" s="10">
        <v>2944</v>
      </c>
      <c r="Q217" s="9">
        <f t="shared" si="43"/>
        <v>10.84</v>
      </c>
      <c r="R217" s="8">
        <v>1184</v>
      </c>
      <c r="S217" s="7">
        <v>796</v>
      </c>
      <c r="T217" s="7">
        <v>812</v>
      </c>
      <c r="U217" s="6">
        <v>152</v>
      </c>
      <c r="V217" s="11">
        <v>-16</v>
      </c>
      <c r="W217" s="10">
        <v>143266.07</v>
      </c>
      <c r="X217" s="9">
        <f t="shared" si="44"/>
        <v>9.7100000000000009</v>
      </c>
      <c r="Y217" s="8">
        <v>53317.04</v>
      </c>
      <c r="Z217" s="7">
        <v>43257.26</v>
      </c>
      <c r="AA217" s="7">
        <v>38484.620000000003</v>
      </c>
      <c r="AB217" s="6">
        <v>8207.15</v>
      </c>
      <c r="AC217" s="5">
        <v>4772.6400000000003</v>
      </c>
      <c r="AD217" s="10">
        <v>28</v>
      </c>
      <c r="AE217" s="9">
        <f t="shared" si="45"/>
        <v>3.7</v>
      </c>
      <c r="AF217" s="8">
        <v>3</v>
      </c>
      <c r="AG217" s="7">
        <v>11</v>
      </c>
      <c r="AH217" s="7">
        <v>2</v>
      </c>
      <c r="AI217" s="6">
        <v>12</v>
      </c>
      <c r="AJ217" s="11">
        <v>9</v>
      </c>
      <c r="AK217" s="10">
        <v>8490.58</v>
      </c>
      <c r="AL217" s="9">
        <f t="shared" si="46"/>
        <v>-32.26</v>
      </c>
      <c r="AM217" s="8">
        <v>464.59</v>
      </c>
      <c r="AN217" s="7">
        <v>1410.01</v>
      </c>
      <c r="AO217" s="7">
        <v>213.07</v>
      </c>
      <c r="AP217" s="6">
        <v>6402.91</v>
      </c>
      <c r="AQ217" s="5">
        <v>1196.94</v>
      </c>
      <c r="AR217" s="10">
        <v>50</v>
      </c>
      <c r="AS217" s="9">
        <f t="shared" si="47"/>
        <v>2.04</v>
      </c>
      <c r="AT217" s="8">
        <v>2</v>
      </c>
      <c r="AU217" s="7">
        <v>16</v>
      </c>
      <c r="AV217" s="7">
        <v>3</v>
      </c>
      <c r="AW217" s="6">
        <v>29</v>
      </c>
      <c r="AX217" s="11">
        <v>13</v>
      </c>
      <c r="AY217" s="10">
        <v>15905.23</v>
      </c>
      <c r="AZ217" s="9">
        <f t="shared" si="48"/>
        <v>-36.89</v>
      </c>
      <c r="BA217" s="8">
        <v>340.02</v>
      </c>
      <c r="BB217" s="7">
        <v>3549.85</v>
      </c>
      <c r="BC217" s="7">
        <v>458.55</v>
      </c>
      <c r="BD217" s="6">
        <v>11556.81</v>
      </c>
      <c r="BE217" s="5">
        <v>3091.3</v>
      </c>
      <c r="BF217" s="10">
        <v>22</v>
      </c>
      <c r="BG217" s="9">
        <f t="shared" si="49"/>
        <v>29.41</v>
      </c>
      <c r="BH217" s="8">
        <v>2</v>
      </c>
      <c r="BI217" s="7">
        <v>11</v>
      </c>
      <c r="BJ217" s="7">
        <v>0</v>
      </c>
      <c r="BK217" s="6">
        <v>9</v>
      </c>
      <c r="BL217" s="11">
        <v>11</v>
      </c>
      <c r="BM217" s="10">
        <v>13633.59</v>
      </c>
      <c r="BN217" s="9">
        <f t="shared" si="50"/>
        <v>39.659999999999997</v>
      </c>
      <c r="BO217" s="8">
        <v>1673.73</v>
      </c>
      <c r="BP217" s="7">
        <v>7773.67</v>
      </c>
      <c r="BQ217" s="7">
        <v>0</v>
      </c>
      <c r="BR217" s="6">
        <v>4186.1899999999996</v>
      </c>
      <c r="BS217" s="5">
        <v>7773.67</v>
      </c>
      <c r="BT217" s="10">
        <v>7</v>
      </c>
      <c r="BU217" s="9">
        <f t="shared" si="51"/>
        <v>-12.5</v>
      </c>
      <c r="BV217" s="8">
        <v>0</v>
      </c>
      <c r="BW217" s="7">
        <v>4</v>
      </c>
      <c r="BX217" s="7">
        <v>0</v>
      </c>
      <c r="BY217" s="6">
        <v>3</v>
      </c>
      <c r="BZ217" s="11">
        <v>4</v>
      </c>
      <c r="CA217" s="10">
        <v>8226.14</v>
      </c>
      <c r="CB217" s="9">
        <f t="shared" si="52"/>
        <v>197.81</v>
      </c>
      <c r="CC217" s="8">
        <v>0</v>
      </c>
      <c r="CD217" s="7">
        <v>3841.45</v>
      </c>
      <c r="CE217" s="7">
        <v>0</v>
      </c>
      <c r="CF217" s="6">
        <v>4384.6899999999996</v>
      </c>
      <c r="CG217" s="5">
        <v>3841.45</v>
      </c>
      <c r="CH217" s="10">
        <v>286</v>
      </c>
      <c r="CI217" s="9">
        <f t="shared" si="53"/>
        <v>-2.39</v>
      </c>
      <c r="CJ217" s="8">
        <v>14</v>
      </c>
      <c r="CK217" s="7">
        <v>100</v>
      </c>
      <c r="CL217" s="7">
        <v>27</v>
      </c>
      <c r="CM217" s="6">
        <v>145</v>
      </c>
      <c r="CN217" s="11">
        <v>73</v>
      </c>
      <c r="CO217" s="10">
        <v>106331.51</v>
      </c>
      <c r="CP217" s="9">
        <f t="shared" si="54"/>
        <v>3.48</v>
      </c>
      <c r="CQ217" s="8">
        <v>4035.74</v>
      </c>
      <c r="CR217" s="7">
        <v>36155.43</v>
      </c>
      <c r="CS217" s="7">
        <v>11793.07</v>
      </c>
      <c r="CT217" s="6">
        <v>54347.27</v>
      </c>
      <c r="CU217" s="5">
        <v>24362.36</v>
      </c>
    </row>
    <row r="218" spans="1:99" ht="25.5" customHeight="1" x14ac:dyDescent="0.2">
      <c r="A218" s="137">
        <v>45839</v>
      </c>
      <c r="B218" s="10">
        <v>1635</v>
      </c>
      <c r="C218" s="9">
        <f t="shared" si="55"/>
        <v>6.31</v>
      </c>
      <c r="D218" s="8">
        <v>618</v>
      </c>
      <c r="E218" s="7">
        <v>667</v>
      </c>
      <c r="F218" s="7">
        <v>246</v>
      </c>
      <c r="G218" s="6">
        <v>104</v>
      </c>
      <c r="H218" s="11">
        <v>421</v>
      </c>
      <c r="I218" s="10">
        <v>192857.92</v>
      </c>
      <c r="J218" s="9">
        <f t="shared" si="42"/>
        <v>12.86</v>
      </c>
      <c r="K218" s="8">
        <v>75898.48</v>
      </c>
      <c r="L218" s="7">
        <v>76992.52</v>
      </c>
      <c r="M218" s="7">
        <v>28951.32</v>
      </c>
      <c r="N218" s="6">
        <v>11015.6</v>
      </c>
      <c r="O218" s="5">
        <v>48041.2</v>
      </c>
      <c r="P218" s="10">
        <v>3041</v>
      </c>
      <c r="Q218" s="9">
        <f t="shared" si="43"/>
        <v>7.99</v>
      </c>
      <c r="R218" s="8">
        <v>1258</v>
      </c>
      <c r="S218" s="7">
        <v>767</v>
      </c>
      <c r="T218" s="7">
        <v>798</v>
      </c>
      <c r="U218" s="6">
        <v>217</v>
      </c>
      <c r="V218" s="11">
        <v>-31</v>
      </c>
      <c r="W218" s="10">
        <v>140900.79999999999</v>
      </c>
      <c r="X218" s="9">
        <f t="shared" si="44"/>
        <v>1.32</v>
      </c>
      <c r="Y218" s="8">
        <v>51203.61</v>
      </c>
      <c r="Z218" s="7">
        <v>40606.080000000002</v>
      </c>
      <c r="AA218" s="7">
        <v>37037.56</v>
      </c>
      <c r="AB218" s="6">
        <v>11978.58</v>
      </c>
      <c r="AC218" s="5">
        <v>3568.52</v>
      </c>
      <c r="AD218" s="10">
        <v>27</v>
      </c>
      <c r="AE218" s="9">
        <f t="shared" si="45"/>
        <v>42.11</v>
      </c>
      <c r="AF218" s="8">
        <v>4</v>
      </c>
      <c r="AG218" s="7">
        <v>10</v>
      </c>
      <c r="AH218" s="7">
        <v>0</v>
      </c>
      <c r="AI218" s="6">
        <v>13</v>
      </c>
      <c r="AJ218" s="11">
        <v>10</v>
      </c>
      <c r="AK218" s="10">
        <v>5747.88</v>
      </c>
      <c r="AL218" s="9">
        <f t="shared" si="46"/>
        <v>38.840000000000003</v>
      </c>
      <c r="AM218" s="8">
        <v>568.29</v>
      </c>
      <c r="AN218" s="7">
        <v>1869.88</v>
      </c>
      <c r="AO218" s="7">
        <v>0</v>
      </c>
      <c r="AP218" s="6">
        <v>3309.71</v>
      </c>
      <c r="AQ218" s="5">
        <v>1869.88</v>
      </c>
      <c r="AR218" s="10">
        <v>51</v>
      </c>
      <c r="AS218" s="9">
        <f t="shared" si="47"/>
        <v>4.08</v>
      </c>
      <c r="AT218" s="8">
        <v>4</v>
      </c>
      <c r="AU218" s="7">
        <v>14</v>
      </c>
      <c r="AV218" s="7">
        <v>2</v>
      </c>
      <c r="AW218" s="6">
        <v>31</v>
      </c>
      <c r="AX218" s="11">
        <v>12</v>
      </c>
      <c r="AY218" s="10">
        <v>16933.099999999999</v>
      </c>
      <c r="AZ218" s="9">
        <f t="shared" si="48"/>
        <v>4.05</v>
      </c>
      <c r="BA218" s="8">
        <v>1779.4</v>
      </c>
      <c r="BB218" s="7">
        <v>2413.38</v>
      </c>
      <c r="BC218" s="7">
        <v>384.35</v>
      </c>
      <c r="BD218" s="6">
        <v>12355.97</v>
      </c>
      <c r="BE218" s="5">
        <v>2029.03</v>
      </c>
      <c r="BF218" s="10">
        <v>16</v>
      </c>
      <c r="BG218" s="9">
        <f t="shared" si="49"/>
        <v>-33.33</v>
      </c>
      <c r="BH218" s="8">
        <v>2</v>
      </c>
      <c r="BI218" s="7">
        <v>8</v>
      </c>
      <c r="BJ218" s="7">
        <v>0</v>
      </c>
      <c r="BK218" s="6">
        <v>6</v>
      </c>
      <c r="BL218" s="11">
        <v>8</v>
      </c>
      <c r="BM218" s="10">
        <v>4787.33</v>
      </c>
      <c r="BN218" s="9">
        <f t="shared" si="50"/>
        <v>-51.23</v>
      </c>
      <c r="BO218" s="8">
        <v>277.33</v>
      </c>
      <c r="BP218" s="7">
        <v>2556.48</v>
      </c>
      <c r="BQ218" s="7">
        <v>0</v>
      </c>
      <c r="BR218" s="6">
        <v>1953.52</v>
      </c>
      <c r="BS218" s="5">
        <v>2556.48</v>
      </c>
      <c r="BT218" s="10">
        <v>8</v>
      </c>
      <c r="BU218" s="9">
        <f t="shared" si="51"/>
        <v>14.29</v>
      </c>
      <c r="BV218" s="8">
        <v>1</v>
      </c>
      <c r="BW218" s="7">
        <v>5</v>
      </c>
      <c r="BX218" s="7">
        <v>0</v>
      </c>
      <c r="BY218" s="6">
        <v>2</v>
      </c>
      <c r="BZ218" s="11">
        <v>5</v>
      </c>
      <c r="CA218" s="10">
        <v>4866.47</v>
      </c>
      <c r="CB218" s="9">
        <f t="shared" si="52"/>
        <v>-52.55</v>
      </c>
      <c r="CC218" s="8">
        <v>1173.55</v>
      </c>
      <c r="CD218" s="7">
        <v>1590.36</v>
      </c>
      <c r="CE218" s="7">
        <v>0</v>
      </c>
      <c r="CF218" s="6">
        <v>2102.56</v>
      </c>
      <c r="CG218" s="5">
        <v>1590.36</v>
      </c>
      <c r="CH218" s="10">
        <v>243</v>
      </c>
      <c r="CI218" s="9">
        <f t="shared" si="53"/>
        <v>-7.6</v>
      </c>
      <c r="CJ218" s="8">
        <v>13</v>
      </c>
      <c r="CK218" s="7">
        <v>74</v>
      </c>
      <c r="CL218" s="7">
        <v>20</v>
      </c>
      <c r="CM218" s="6">
        <v>136</v>
      </c>
      <c r="CN218" s="11">
        <v>54</v>
      </c>
      <c r="CO218" s="10">
        <v>82429.61</v>
      </c>
      <c r="CP218" s="9">
        <f t="shared" si="54"/>
        <v>-9.2799999999999994</v>
      </c>
      <c r="CQ218" s="8">
        <v>3367.17</v>
      </c>
      <c r="CR218" s="7">
        <v>23197.33</v>
      </c>
      <c r="CS218" s="7">
        <v>4826.3</v>
      </c>
      <c r="CT218" s="6">
        <v>51038.81</v>
      </c>
      <c r="CU218" s="5">
        <v>18371.03</v>
      </c>
    </row>
    <row r="219" spans="1:99" ht="25.5" customHeight="1" x14ac:dyDescent="0.2">
      <c r="A219" s="137">
        <v>45870</v>
      </c>
      <c r="B219" s="10">
        <v>1435</v>
      </c>
      <c r="C219" s="9">
        <f t="shared" si="55"/>
        <v>0.63</v>
      </c>
      <c r="D219" s="8">
        <v>549</v>
      </c>
      <c r="E219" s="7">
        <v>570</v>
      </c>
      <c r="F219" s="7">
        <v>218</v>
      </c>
      <c r="G219" s="6">
        <v>98</v>
      </c>
      <c r="H219" s="11">
        <v>352</v>
      </c>
      <c r="I219" s="10">
        <v>173921.76</v>
      </c>
      <c r="J219" s="9">
        <f t="shared" si="42"/>
        <v>2.12</v>
      </c>
      <c r="K219" s="8">
        <v>66755.850000000006</v>
      </c>
      <c r="L219" s="7">
        <v>66427.56</v>
      </c>
      <c r="M219" s="7">
        <v>22285.759999999998</v>
      </c>
      <c r="N219" s="6">
        <v>18452.59</v>
      </c>
      <c r="O219" s="5">
        <v>44141.8</v>
      </c>
      <c r="P219" s="10">
        <v>2637</v>
      </c>
      <c r="Q219" s="9">
        <f t="shared" si="43"/>
        <v>2.13</v>
      </c>
      <c r="R219" s="8">
        <v>989</v>
      </c>
      <c r="S219" s="7">
        <v>691</v>
      </c>
      <c r="T219" s="7">
        <v>746</v>
      </c>
      <c r="U219" s="6">
        <v>211</v>
      </c>
      <c r="V219" s="11">
        <v>-55</v>
      </c>
      <c r="W219" s="10">
        <v>125611.87</v>
      </c>
      <c r="X219" s="9">
        <f t="shared" si="44"/>
        <v>-0.06</v>
      </c>
      <c r="Y219" s="8">
        <v>42667.89</v>
      </c>
      <c r="Z219" s="7">
        <v>36499.480000000003</v>
      </c>
      <c r="AA219" s="7">
        <v>34748.14</v>
      </c>
      <c r="AB219" s="6">
        <v>11696.36</v>
      </c>
      <c r="AC219" s="5">
        <v>1751.34</v>
      </c>
      <c r="AD219" s="10">
        <v>22</v>
      </c>
      <c r="AE219" s="9">
        <f t="shared" si="45"/>
        <v>46.67</v>
      </c>
      <c r="AF219" s="8">
        <v>2</v>
      </c>
      <c r="AG219" s="7">
        <v>9</v>
      </c>
      <c r="AH219" s="7">
        <v>1</v>
      </c>
      <c r="AI219" s="6">
        <v>10</v>
      </c>
      <c r="AJ219" s="11">
        <v>8</v>
      </c>
      <c r="AK219" s="10">
        <v>6605.7</v>
      </c>
      <c r="AL219" s="9">
        <f t="shared" si="46"/>
        <v>-15.08</v>
      </c>
      <c r="AM219" s="8">
        <v>115.54</v>
      </c>
      <c r="AN219" s="7">
        <v>1627.42</v>
      </c>
      <c r="AO219" s="7">
        <v>690.22</v>
      </c>
      <c r="AP219" s="6">
        <v>4172.5200000000004</v>
      </c>
      <c r="AQ219" s="5">
        <v>937.2</v>
      </c>
      <c r="AR219" s="10">
        <v>40</v>
      </c>
      <c r="AS219" s="9">
        <f t="shared" si="47"/>
        <v>-6.98</v>
      </c>
      <c r="AT219" s="8">
        <v>1</v>
      </c>
      <c r="AU219" s="7">
        <v>9</v>
      </c>
      <c r="AV219" s="7">
        <v>3</v>
      </c>
      <c r="AW219" s="6">
        <v>27</v>
      </c>
      <c r="AX219" s="11">
        <v>6</v>
      </c>
      <c r="AY219" s="10">
        <v>10849.46</v>
      </c>
      <c r="AZ219" s="9">
        <f t="shared" si="48"/>
        <v>-44.76</v>
      </c>
      <c r="BA219" s="8">
        <v>124.01</v>
      </c>
      <c r="BB219" s="7">
        <v>1896.13</v>
      </c>
      <c r="BC219" s="7">
        <v>287.36</v>
      </c>
      <c r="BD219" s="6">
        <v>8541.9599999999991</v>
      </c>
      <c r="BE219" s="5">
        <v>1608.77</v>
      </c>
      <c r="BF219" s="10">
        <v>28</v>
      </c>
      <c r="BG219" s="9">
        <f t="shared" si="49"/>
        <v>40</v>
      </c>
      <c r="BH219" s="8">
        <v>3</v>
      </c>
      <c r="BI219" s="7">
        <v>14</v>
      </c>
      <c r="BJ219" s="7">
        <v>2</v>
      </c>
      <c r="BK219" s="6">
        <v>9</v>
      </c>
      <c r="BL219" s="11">
        <v>12</v>
      </c>
      <c r="BM219" s="10">
        <v>9859.5300000000007</v>
      </c>
      <c r="BN219" s="9">
        <f t="shared" si="50"/>
        <v>-22.75</v>
      </c>
      <c r="BO219" s="8">
        <v>383.4</v>
      </c>
      <c r="BP219" s="7">
        <v>3431.26</v>
      </c>
      <c r="BQ219" s="7">
        <v>170.97</v>
      </c>
      <c r="BR219" s="6">
        <v>5873.9</v>
      </c>
      <c r="BS219" s="5">
        <v>3260.29</v>
      </c>
      <c r="BT219" s="10">
        <v>13</v>
      </c>
      <c r="BU219" s="9">
        <f t="shared" si="51"/>
        <v>44.44</v>
      </c>
      <c r="BV219" s="8">
        <v>0</v>
      </c>
      <c r="BW219" s="7">
        <v>7</v>
      </c>
      <c r="BX219" s="7">
        <v>1</v>
      </c>
      <c r="BY219" s="6">
        <v>5</v>
      </c>
      <c r="BZ219" s="11">
        <v>6</v>
      </c>
      <c r="CA219" s="10">
        <v>14425.19</v>
      </c>
      <c r="CB219" s="9">
        <f t="shared" si="52"/>
        <v>198.47</v>
      </c>
      <c r="CC219" s="8">
        <v>0</v>
      </c>
      <c r="CD219" s="7">
        <v>4970.29</v>
      </c>
      <c r="CE219" s="7">
        <v>661.19</v>
      </c>
      <c r="CF219" s="6">
        <v>8793.7099999999991</v>
      </c>
      <c r="CG219" s="5">
        <v>4309.1000000000004</v>
      </c>
      <c r="CH219" s="10">
        <v>244</v>
      </c>
      <c r="CI219" s="9">
        <f t="shared" si="53"/>
        <v>-6.15</v>
      </c>
      <c r="CJ219" s="8">
        <v>13</v>
      </c>
      <c r="CK219" s="7">
        <v>84</v>
      </c>
      <c r="CL219" s="7">
        <v>18</v>
      </c>
      <c r="CM219" s="6">
        <v>129</v>
      </c>
      <c r="CN219" s="11">
        <v>66</v>
      </c>
      <c r="CO219" s="10">
        <v>95901.440000000002</v>
      </c>
      <c r="CP219" s="9">
        <f t="shared" si="54"/>
        <v>13.29</v>
      </c>
      <c r="CQ219" s="8">
        <v>4762.7299999999996</v>
      </c>
      <c r="CR219" s="7">
        <v>32083.68</v>
      </c>
      <c r="CS219" s="7">
        <v>6571.75</v>
      </c>
      <c r="CT219" s="6">
        <v>52483.28</v>
      </c>
      <c r="CU219" s="5">
        <v>25511.93</v>
      </c>
    </row>
    <row r="220" spans="1:99" ht="25.5" customHeight="1" thickBot="1" x14ac:dyDescent="0.25">
      <c r="A220" s="137">
        <v>45901</v>
      </c>
      <c r="B220" s="10">
        <v>1576</v>
      </c>
      <c r="C220" s="9">
        <f t="shared" si="55"/>
        <v>-1.93</v>
      </c>
      <c r="D220" s="8">
        <v>547</v>
      </c>
      <c r="E220" s="7">
        <v>651</v>
      </c>
      <c r="F220" s="7">
        <v>246</v>
      </c>
      <c r="G220" s="6">
        <v>132</v>
      </c>
      <c r="H220" s="11">
        <v>405</v>
      </c>
      <c r="I220" s="10">
        <v>186215.3</v>
      </c>
      <c r="J220" s="9">
        <f t="shared" si="42"/>
        <v>-4.75</v>
      </c>
      <c r="K220" s="8">
        <v>63964.02</v>
      </c>
      <c r="L220" s="7">
        <v>78564.800000000003</v>
      </c>
      <c r="M220" s="7">
        <v>27394.34</v>
      </c>
      <c r="N220" s="6">
        <v>16292.14</v>
      </c>
      <c r="O220" s="5">
        <v>51170.46</v>
      </c>
      <c r="P220" s="10">
        <v>2761</v>
      </c>
      <c r="Q220" s="9">
        <f t="shared" si="43"/>
        <v>6.52</v>
      </c>
      <c r="R220" s="8">
        <v>1057</v>
      </c>
      <c r="S220" s="7">
        <v>725</v>
      </c>
      <c r="T220" s="7">
        <v>783</v>
      </c>
      <c r="U220" s="6">
        <v>196</v>
      </c>
      <c r="V220" s="11">
        <v>-58</v>
      </c>
      <c r="W220" s="10">
        <v>133885.16</v>
      </c>
      <c r="X220" s="9">
        <f t="shared" si="44"/>
        <v>6.12</v>
      </c>
      <c r="Y220" s="8">
        <v>45821.35</v>
      </c>
      <c r="Z220" s="7">
        <v>39768.19</v>
      </c>
      <c r="AA220" s="7">
        <v>37481.08</v>
      </c>
      <c r="AB220" s="6">
        <v>10814.54</v>
      </c>
      <c r="AC220" s="5">
        <v>2287.11</v>
      </c>
      <c r="AD220" s="10">
        <v>23</v>
      </c>
      <c r="AE220" s="9">
        <f t="shared" si="45"/>
        <v>4.55</v>
      </c>
      <c r="AF220" s="8">
        <v>2</v>
      </c>
      <c r="AG220" s="7">
        <v>10</v>
      </c>
      <c r="AH220" s="7">
        <v>1</v>
      </c>
      <c r="AI220" s="6">
        <v>10</v>
      </c>
      <c r="AJ220" s="11">
        <v>9</v>
      </c>
      <c r="AK220" s="10">
        <v>14542.76</v>
      </c>
      <c r="AL220" s="9">
        <f t="shared" si="46"/>
        <v>240.42</v>
      </c>
      <c r="AM220" s="8">
        <v>226.12</v>
      </c>
      <c r="AN220" s="7">
        <v>7131.01</v>
      </c>
      <c r="AO220" s="7">
        <v>87.37</v>
      </c>
      <c r="AP220" s="6">
        <v>7098.26</v>
      </c>
      <c r="AQ220" s="5">
        <v>7043.64</v>
      </c>
      <c r="AR220" s="10">
        <v>66</v>
      </c>
      <c r="AS220" s="9">
        <f t="shared" si="47"/>
        <v>29.41</v>
      </c>
      <c r="AT220" s="8">
        <v>3</v>
      </c>
      <c r="AU220" s="7">
        <v>15</v>
      </c>
      <c r="AV220" s="7">
        <v>6</v>
      </c>
      <c r="AW220" s="6">
        <v>42</v>
      </c>
      <c r="AX220" s="11">
        <v>9</v>
      </c>
      <c r="AY220" s="10">
        <v>44168.04</v>
      </c>
      <c r="AZ220" s="9">
        <f t="shared" si="48"/>
        <v>126.37</v>
      </c>
      <c r="BA220" s="8">
        <v>1254.73</v>
      </c>
      <c r="BB220" s="7">
        <v>4767.3999999999996</v>
      </c>
      <c r="BC220" s="7">
        <v>2232.9699999999998</v>
      </c>
      <c r="BD220" s="6">
        <v>35912.94</v>
      </c>
      <c r="BE220" s="5">
        <v>2534.4299999999998</v>
      </c>
      <c r="BF220" s="10">
        <v>28</v>
      </c>
      <c r="BG220" s="9">
        <f t="shared" si="49"/>
        <v>75</v>
      </c>
      <c r="BH220" s="8">
        <v>3</v>
      </c>
      <c r="BI220" s="7">
        <v>10</v>
      </c>
      <c r="BJ220" s="7">
        <v>2</v>
      </c>
      <c r="BK220" s="6">
        <v>13</v>
      </c>
      <c r="BL220" s="11">
        <v>8</v>
      </c>
      <c r="BM220" s="10">
        <v>14797.07</v>
      </c>
      <c r="BN220" s="9">
        <f t="shared" si="50"/>
        <v>95.36</v>
      </c>
      <c r="BO220" s="8">
        <v>525.65</v>
      </c>
      <c r="BP220" s="7">
        <v>5950.02</v>
      </c>
      <c r="BQ220" s="7">
        <v>318.62</v>
      </c>
      <c r="BR220" s="6">
        <v>8002.78</v>
      </c>
      <c r="BS220" s="5">
        <v>5631.4</v>
      </c>
      <c r="BT220" s="10">
        <v>9</v>
      </c>
      <c r="BU220" s="9">
        <f t="shared" si="51"/>
        <v>28.57</v>
      </c>
      <c r="BV220" s="8">
        <v>0</v>
      </c>
      <c r="BW220" s="7">
        <v>2</v>
      </c>
      <c r="BX220" s="7">
        <v>0</v>
      </c>
      <c r="BY220" s="6">
        <v>7</v>
      </c>
      <c r="BZ220" s="11">
        <v>2</v>
      </c>
      <c r="CA220" s="10">
        <v>13403.18</v>
      </c>
      <c r="CB220" s="9">
        <f t="shared" si="52"/>
        <v>92.59</v>
      </c>
      <c r="CC220" s="8">
        <v>0</v>
      </c>
      <c r="CD220" s="7">
        <v>899.49</v>
      </c>
      <c r="CE220" s="7">
        <v>0</v>
      </c>
      <c r="CF220" s="6">
        <v>12503.69</v>
      </c>
      <c r="CG220" s="5">
        <v>899.49</v>
      </c>
      <c r="CH220" s="10">
        <v>303</v>
      </c>
      <c r="CI220" s="9">
        <f t="shared" si="53"/>
        <v>0.33</v>
      </c>
      <c r="CJ220" s="8">
        <v>19</v>
      </c>
      <c r="CK220" s="7">
        <v>102</v>
      </c>
      <c r="CL220" s="7">
        <v>21</v>
      </c>
      <c r="CM220" s="6">
        <v>161</v>
      </c>
      <c r="CN220" s="11">
        <v>81</v>
      </c>
      <c r="CO220" s="10">
        <v>127341.89</v>
      </c>
      <c r="CP220" s="9">
        <f t="shared" si="54"/>
        <v>21.99</v>
      </c>
      <c r="CQ220" s="8">
        <v>3867.5</v>
      </c>
      <c r="CR220" s="7">
        <v>46535.44</v>
      </c>
      <c r="CS220" s="7">
        <v>7277.86</v>
      </c>
      <c r="CT220" s="6">
        <v>69661.09</v>
      </c>
      <c r="CU220" s="5">
        <v>39257.58</v>
      </c>
    </row>
    <row r="221" spans="1:99" s="151" customFormat="1" ht="25.5" customHeight="1" x14ac:dyDescent="0.2">
      <c r="B221" s="152"/>
      <c r="C221" s="153"/>
      <c r="D221" s="152"/>
      <c r="E221" s="152"/>
      <c r="F221" s="152"/>
      <c r="G221" s="152"/>
      <c r="H221" s="152"/>
      <c r="I221" s="152"/>
      <c r="J221" s="153"/>
      <c r="K221" s="152"/>
      <c r="L221" s="152"/>
      <c r="M221" s="152"/>
      <c r="N221" s="152"/>
      <c r="O221" s="152"/>
      <c r="P221" s="152"/>
      <c r="Q221" s="153"/>
      <c r="R221" s="152"/>
      <c r="S221" s="152"/>
      <c r="T221" s="152"/>
      <c r="U221" s="152"/>
      <c r="V221" s="152"/>
      <c r="W221" s="152"/>
      <c r="X221" s="153"/>
      <c r="Y221" s="152"/>
      <c r="Z221" s="152"/>
      <c r="AA221" s="152"/>
      <c r="AB221" s="152"/>
      <c r="AC221" s="152"/>
      <c r="AD221" s="152"/>
      <c r="AE221" s="153"/>
      <c r="AF221" s="152"/>
      <c r="AG221" s="152"/>
      <c r="AH221" s="152"/>
      <c r="AI221" s="152"/>
      <c r="AJ221" s="152"/>
      <c r="AK221" s="152"/>
      <c r="AL221" s="153"/>
      <c r="AM221" s="152"/>
      <c r="AN221" s="152"/>
      <c r="AO221" s="152"/>
      <c r="AP221" s="152"/>
      <c r="AQ221" s="152"/>
      <c r="AR221" s="152"/>
      <c r="AS221" s="153"/>
      <c r="AT221" s="152"/>
      <c r="AU221" s="152"/>
      <c r="AV221" s="152"/>
      <c r="AW221" s="152"/>
      <c r="AX221" s="152"/>
      <c r="AY221" s="152"/>
      <c r="AZ221" s="153"/>
      <c r="BA221" s="152"/>
      <c r="BB221" s="152"/>
      <c r="BC221" s="152"/>
      <c r="BD221" s="152"/>
      <c r="BE221" s="152"/>
      <c r="BF221" s="152"/>
      <c r="BG221" s="153"/>
      <c r="BH221" s="152"/>
      <c r="BI221" s="152"/>
      <c r="BJ221" s="152"/>
      <c r="BK221" s="152"/>
      <c r="BL221" s="152"/>
      <c r="BM221" s="152"/>
      <c r="BN221" s="153"/>
      <c r="BO221" s="152"/>
      <c r="BP221" s="152"/>
      <c r="BQ221" s="152"/>
      <c r="BR221" s="152"/>
      <c r="BS221" s="152"/>
      <c r="BT221" s="152"/>
      <c r="BU221" s="153"/>
      <c r="BV221" s="152"/>
      <c r="BW221" s="152"/>
      <c r="BX221" s="152"/>
      <c r="BY221" s="152"/>
      <c r="BZ221" s="152"/>
      <c r="CA221" s="152"/>
      <c r="CB221" s="153"/>
      <c r="CC221" s="152"/>
      <c r="CD221" s="152"/>
      <c r="CE221" s="152"/>
      <c r="CF221" s="152"/>
      <c r="CG221" s="152"/>
      <c r="CH221" s="152"/>
      <c r="CI221" s="153"/>
      <c r="CJ221" s="152"/>
      <c r="CK221" s="152"/>
      <c r="CL221" s="152"/>
      <c r="CM221" s="152"/>
      <c r="CN221" s="152"/>
      <c r="CO221" s="152"/>
      <c r="CP221" s="153"/>
      <c r="CQ221" s="152"/>
      <c r="CR221" s="152"/>
      <c r="CS221" s="152"/>
      <c r="CT221" s="152"/>
      <c r="CU221" s="152"/>
    </row>
    <row r="222" spans="1:99" ht="16.5" x14ac:dyDescent="0.2">
      <c r="A222" s="154" t="s">
        <v>38</v>
      </c>
    </row>
  </sheetData>
  <phoneticPr fontId="2"/>
  <conditionalFormatting sqref="A1:CJ220 A222 A223:CJ1048576">
    <cfRule type="expression" dxfId="3" priority="1">
      <formula>MATCH(MAX(A:A)+1,A:A, 1)-2&lt;=ROW($A1)=TRUE</formula>
    </cfRule>
  </conditionalFormatting>
  <conditionalFormatting sqref="B221:CJ221">
    <cfRule type="expression" dxfId="2" priority="10">
      <formula>MATCH(MAX(B:B)+1,B:B, 1)-2&lt;=ROW($A222)=TRUE</formula>
    </cfRule>
  </conditionalFormatting>
  <conditionalFormatting sqref="B222:CJ222">
    <cfRule type="expression" dxfId="1" priority="11">
      <formula>MATCH(MAX(B:B)+1,B:B, 1)-2&lt;=ROW(#REF!)=TRUE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22"/>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80</v>
      </c>
      <c r="CS1" s="114" t="s">
        <v>81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14" si="28">IFERROR(ROUND((I151-I139)/I139*100,2),"")</f>
        <v>3.8</v>
      </c>
      <c r="K151" s="22">
        <v>275301.53000000003</v>
      </c>
      <c r="L151" s="21">
        <v>117284.19</v>
      </c>
      <c r="M151" s="21">
        <v>58418.400000000001</v>
      </c>
      <c r="N151" s="20">
        <v>5745.65</v>
      </c>
      <c r="O151" s="19">
        <v>59196.37</v>
      </c>
      <c r="P151" s="24">
        <v>436</v>
      </c>
      <c r="Q151" s="23">
        <f t="shared" ref="Q151:Q214" si="29">IFERROR(ROUND((P151-P139)/P139*100,2),"")</f>
        <v>5.0599999999999996</v>
      </c>
      <c r="R151" s="22">
        <v>202</v>
      </c>
      <c r="S151" s="21">
        <v>123</v>
      </c>
      <c r="T151" s="21">
        <v>93</v>
      </c>
      <c r="U151" s="20">
        <v>18</v>
      </c>
      <c r="V151" s="25">
        <v>30</v>
      </c>
      <c r="W151" s="24">
        <v>29593.89</v>
      </c>
      <c r="X151" s="23">
        <f t="shared" ref="X151:X214" si="30">IFERROR(ROUND((W151-W139)/W139*100,2),"")</f>
        <v>3.84</v>
      </c>
      <c r="Y151" s="22">
        <v>13951.76</v>
      </c>
      <c r="Z151" s="21">
        <v>8486.56</v>
      </c>
      <c r="AA151" s="21">
        <v>6200.8</v>
      </c>
      <c r="AB151" s="20">
        <v>954.77</v>
      </c>
      <c r="AC151" s="19">
        <v>2285.7600000000002</v>
      </c>
      <c r="AD151" s="24">
        <v>34</v>
      </c>
      <c r="AE151" s="23">
        <f t="shared" ref="AE151:AE214" si="31">IFERROR(ROUND((AD151-AD139)/AD139*100,2),"")</f>
        <v>13.33</v>
      </c>
      <c r="AF151" s="22">
        <v>7</v>
      </c>
      <c r="AG151" s="21">
        <v>10</v>
      </c>
      <c r="AH151" s="21">
        <v>3</v>
      </c>
      <c r="AI151" s="20">
        <v>14</v>
      </c>
      <c r="AJ151" s="25">
        <v>7</v>
      </c>
      <c r="AK151" s="24">
        <v>20169.919999999998</v>
      </c>
      <c r="AL151" s="23">
        <f t="shared" ref="AL151:AL214" si="32">IFERROR(ROUND((AK151-AK139)/AK139*100,2),"")</f>
        <v>-19.46</v>
      </c>
      <c r="AM151" s="22">
        <v>5397.73</v>
      </c>
      <c r="AN151" s="21">
        <v>4736.29</v>
      </c>
      <c r="AO151" s="21">
        <v>2590.6799999999998</v>
      </c>
      <c r="AP151" s="20">
        <v>7445.22</v>
      </c>
      <c r="AQ151" s="19">
        <v>2145.61</v>
      </c>
      <c r="AR151" s="24">
        <v>36</v>
      </c>
      <c r="AS151" s="23">
        <f t="shared" ref="AS151:AS214" si="33">IFERROR(ROUND((AR151-AR139)/AR139*100,2),"")</f>
        <v>20</v>
      </c>
      <c r="AT151" s="22">
        <v>3</v>
      </c>
      <c r="AU151" s="21">
        <v>9</v>
      </c>
      <c r="AV151" s="21">
        <v>2</v>
      </c>
      <c r="AW151" s="20">
        <v>22</v>
      </c>
      <c r="AX151" s="25">
        <v>7</v>
      </c>
      <c r="AY151" s="24">
        <v>45400.95</v>
      </c>
      <c r="AZ151" s="23">
        <f t="shared" ref="AZ151:AZ214" si="34">IFERROR(ROUND((AY151-AY139)/AY139*100,2),"")</f>
        <v>-68.459999999999994</v>
      </c>
      <c r="BA151" s="22">
        <v>1600.48</v>
      </c>
      <c r="BB151" s="21">
        <v>4925.42</v>
      </c>
      <c r="BC151" s="21">
        <v>418.35</v>
      </c>
      <c r="BD151" s="20">
        <v>38456.699999999997</v>
      </c>
      <c r="BE151" s="19">
        <v>4507.07</v>
      </c>
      <c r="BF151" s="24">
        <v>19</v>
      </c>
      <c r="BG151" s="23">
        <f t="shared" ref="BG151:BG214" si="35">IFERROR(ROUND((BF151-BF139)/BF139*100,2),"")</f>
        <v>11.76</v>
      </c>
      <c r="BH151" s="22">
        <v>2</v>
      </c>
      <c r="BI151" s="21">
        <v>8</v>
      </c>
      <c r="BJ151" s="21">
        <v>3</v>
      </c>
      <c r="BK151" s="20">
        <v>6</v>
      </c>
      <c r="BL151" s="25">
        <v>5</v>
      </c>
      <c r="BM151" s="24">
        <v>54710.559999999998</v>
      </c>
      <c r="BN151" s="23">
        <f t="shared" ref="BN151:BN214" si="36">IFERROR(ROUND((BM151-BM139)/BM139*100,2),"")</f>
        <v>26.94</v>
      </c>
      <c r="BO151" s="22">
        <v>2198.2600000000002</v>
      </c>
      <c r="BP151" s="21">
        <v>24300.57</v>
      </c>
      <c r="BQ151" s="21">
        <v>11124.82</v>
      </c>
      <c r="BR151" s="20">
        <v>17086.91</v>
      </c>
      <c r="BS151" s="19">
        <v>13175.75</v>
      </c>
      <c r="BT151" s="24">
        <v>11</v>
      </c>
      <c r="BU151" s="23">
        <f t="shared" ref="BU151:BU214" si="37">IFERROR(ROUND((BT151-BT139)/BT139*100,2),"")</f>
        <v>37.5</v>
      </c>
      <c r="BV151" s="22">
        <v>1</v>
      </c>
      <c r="BW151" s="21">
        <v>5</v>
      </c>
      <c r="BX151" s="21">
        <v>0</v>
      </c>
      <c r="BY151" s="20">
        <v>5</v>
      </c>
      <c r="BZ151" s="25">
        <v>5</v>
      </c>
      <c r="CA151" s="24">
        <v>42013.07</v>
      </c>
      <c r="CB151" s="23">
        <f t="shared" ref="CB151:CB214" si="38">IFERROR(ROUND((CA151-CA139)/CA139*100,2),"")</f>
        <v>35.01</v>
      </c>
      <c r="CC151" s="22">
        <v>775.55</v>
      </c>
      <c r="CD151" s="21">
        <v>5495.76</v>
      </c>
      <c r="CE151" s="21">
        <v>0</v>
      </c>
      <c r="CF151" s="20">
        <v>35741.760000000002</v>
      </c>
      <c r="CG151" s="19">
        <v>5495.76</v>
      </c>
      <c r="CH151" s="24">
        <v>250</v>
      </c>
      <c r="CI151" s="23">
        <f t="shared" ref="CI151:CI214" si="39">IFERROR(ROUND((CH151-CH139)/CH139*100,2),"")</f>
        <v>-3.85</v>
      </c>
      <c r="CJ151" s="22">
        <v>68</v>
      </c>
      <c r="CK151" s="21">
        <v>121</v>
      </c>
      <c r="CL151" s="21">
        <v>22</v>
      </c>
      <c r="CM151" s="20">
        <v>39</v>
      </c>
      <c r="CN151" s="25">
        <v>99</v>
      </c>
      <c r="CO151" s="24">
        <v>119575.1</v>
      </c>
      <c r="CP151" s="23">
        <f t="shared" ref="CP151:CP214"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15"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1469</v>
      </c>
      <c r="C199" s="23">
        <f t="shared" si="41"/>
        <v>6.22</v>
      </c>
      <c r="D199" s="22">
        <v>690</v>
      </c>
      <c r="E199" s="21">
        <v>454</v>
      </c>
      <c r="F199" s="21">
        <v>264</v>
      </c>
      <c r="G199" s="20">
        <v>59</v>
      </c>
      <c r="H199" s="25">
        <v>190</v>
      </c>
      <c r="I199" s="24">
        <v>485158.64</v>
      </c>
      <c r="J199" s="23">
        <f t="shared" si="28"/>
        <v>7.1</v>
      </c>
      <c r="K199" s="22">
        <v>240737.55</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x14ac:dyDescent="0.2">
      <c r="A201" s="137">
        <v>45323</v>
      </c>
      <c r="B201" s="10">
        <v>859</v>
      </c>
      <c r="C201" s="9">
        <f t="shared" si="41"/>
        <v>6.97</v>
      </c>
      <c r="D201" s="8">
        <v>406</v>
      </c>
      <c r="E201" s="7">
        <v>228</v>
      </c>
      <c r="F201" s="7">
        <v>195</v>
      </c>
      <c r="G201" s="6">
        <v>28</v>
      </c>
      <c r="H201" s="11">
        <v>34</v>
      </c>
      <c r="I201" s="10">
        <v>301113.28999999998</v>
      </c>
      <c r="J201" s="9">
        <f t="shared" si="28"/>
        <v>10.92</v>
      </c>
      <c r="K201" s="8">
        <v>150052.5</v>
      </c>
      <c r="L201" s="7">
        <v>93477.9</v>
      </c>
      <c r="M201" s="7">
        <v>48592.18</v>
      </c>
      <c r="N201" s="6">
        <v>8436.15</v>
      </c>
      <c r="O201" s="5">
        <v>45144.29</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215</v>
      </c>
      <c r="CI201" s="9">
        <f t="shared" si="39"/>
        <v>5.91</v>
      </c>
      <c r="CJ201" s="8">
        <v>52</v>
      </c>
      <c r="CK201" s="7">
        <v>92</v>
      </c>
      <c r="CL201" s="7">
        <v>16</v>
      </c>
      <c r="CM201" s="6">
        <v>52</v>
      </c>
      <c r="CN201" s="11">
        <v>77</v>
      </c>
      <c r="CO201" s="10">
        <v>97155.27</v>
      </c>
      <c r="CP201" s="9">
        <f t="shared" si="40"/>
        <v>6.28</v>
      </c>
      <c r="CQ201" s="8">
        <v>17789.14</v>
      </c>
      <c r="CR201" s="7">
        <v>45674.71</v>
      </c>
      <c r="CS201" s="7">
        <v>7590.91</v>
      </c>
      <c r="CT201" s="6">
        <v>24217.98</v>
      </c>
      <c r="CU201" s="5">
        <v>39046.33</v>
      </c>
    </row>
    <row r="202" spans="1:99" ht="25.5" customHeight="1" x14ac:dyDescent="0.2">
      <c r="A202" s="137">
        <v>45352</v>
      </c>
      <c r="B202" s="10">
        <v>1239</v>
      </c>
      <c r="C202" s="9">
        <f t="shared" si="41"/>
        <v>6.99</v>
      </c>
      <c r="D202" s="8">
        <v>622</v>
      </c>
      <c r="E202" s="7">
        <v>270</v>
      </c>
      <c r="F202" s="7">
        <v>283</v>
      </c>
      <c r="G202" s="6">
        <v>63</v>
      </c>
      <c r="H202" s="11">
        <v>-13</v>
      </c>
      <c r="I202" s="10">
        <v>486857.37</v>
      </c>
      <c r="J202" s="9">
        <f t="shared" si="28"/>
        <v>23.57</v>
      </c>
      <c r="K202" s="8">
        <v>230217.58</v>
      </c>
      <c r="L202" s="7">
        <v>114364.85</v>
      </c>
      <c r="M202" s="7">
        <v>95426.49</v>
      </c>
      <c r="N202" s="6">
        <v>46429.760000000002</v>
      </c>
      <c r="O202" s="5">
        <v>18938.36</v>
      </c>
      <c r="P202" s="10">
        <v>546</v>
      </c>
      <c r="Q202" s="9">
        <f t="shared" si="29"/>
        <v>4.8</v>
      </c>
      <c r="R202" s="8">
        <v>238</v>
      </c>
      <c r="S202" s="7">
        <v>132</v>
      </c>
      <c r="T202" s="7">
        <v>144</v>
      </c>
      <c r="U202" s="6">
        <v>32</v>
      </c>
      <c r="V202" s="11">
        <v>-12</v>
      </c>
      <c r="W202" s="10">
        <v>38009.86</v>
      </c>
      <c r="X202" s="9">
        <f t="shared" si="30"/>
        <v>8.85</v>
      </c>
      <c r="Y202" s="8">
        <v>17177.259999999998</v>
      </c>
      <c r="Z202" s="7">
        <v>9019.3799999999992</v>
      </c>
      <c r="AA202" s="7">
        <v>10108.9</v>
      </c>
      <c r="AB202" s="6">
        <v>1704.32</v>
      </c>
      <c r="AC202" s="5">
        <v>-1089.52</v>
      </c>
      <c r="AD202" s="10">
        <v>24</v>
      </c>
      <c r="AE202" s="9">
        <f t="shared" si="31"/>
        <v>-14.29</v>
      </c>
      <c r="AF202" s="8">
        <v>4</v>
      </c>
      <c r="AG202" s="7">
        <v>6</v>
      </c>
      <c r="AH202" s="7">
        <v>1</v>
      </c>
      <c r="AI202" s="6">
        <v>13</v>
      </c>
      <c r="AJ202" s="11">
        <v>5</v>
      </c>
      <c r="AK202" s="10">
        <v>70860.820000000007</v>
      </c>
      <c r="AL202" s="9">
        <f t="shared" si="32"/>
        <v>-19.14</v>
      </c>
      <c r="AM202" s="8">
        <v>2398.5500000000002</v>
      </c>
      <c r="AN202" s="7">
        <v>10234.620000000001</v>
      </c>
      <c r="AO202" s="7">
        <v>1506.01</v>
      </c>
      <c r="AP202" s="6">
        <v>56721.64</v>
      </c>
      <c r="AQ202" s="5">
        <v>8728.61</v>
      </c>
      <c r="AR202" s="10">
        <v>38</v>
      </c>
      <c r="AS202" s="9">
        <f t="shared" si="33"/>
        <v>0</v>
      </c>
      <c r="AT202" s="8">
        <v>2</v>
      </c>
      <c r="AU202" s="7">
        <v>5</v>
      </c>
      <c r="AV202" s="7">
        <v>4</v>
      </c>
      <c r="AW202" s="6">
        <v>27</v>
      </c>
      <c r="AX202" s="11">
        <v>1</v>
      </c>
      <c r="AY202" s="10">
        <v>79333.759999999995</v>
      </c>
      <c r="AZ202" s="9">
        <f t="shared" si="34"/>
        <v>119.63</v>
      </c>
      <c r="BA202" s="8">
        <v>412.19</v>
      </c>
      <c r="BB202" s="7">
        <v>8304.68</v>
      </c>
      <c r="BC202" s="7">
        <v>2667.65</v>
      </c>
      <c r="BD202" s="6">
        <v>67949.240000000005</v>
      </c>
      <c r="BE202" s="5">
        <v>5637.03</v>
      </c>
      <c r="BF202" s="10">
        <v>10</v>
      </c>
      <c r="BG202" s="9">
        <f t="shared" si="35"/>
        <v>-33.33</v>
      </c>
      <c r="BH202" s="8">
        <v>5</v>
      </c>
      <c r="BI202" s="7">
        <v>1</v>
      </c>
      <c r="BJ202" s="7">
        <v>1</v>
      </c>
      <c r="BK202" s="6">
        <v>3</v>
      </c>
      <c r="BL202" s="11">
        <v>0</v>
      </c>
      <c r="BM202" s="10">
        <v>110404.54</v>
      </c>
      <c r="BN202" s="9">
        <f t="shared" si="36"/>
        <v>23.67</v>
      </c>
      <c r="BO202" s="8">
        <v>6322.12</v>
      </c>
      <c r="BP202" s="7">
        <v>3576.77</v>
      </c>
      <c r="BQ202" s="7">
        <v>561.91999999999996</v>
      </c>
      <c r="BR202" s="6">
        <v>99943.73</v>
      </c>
      <c r="BS202" s="5">
        <v>3014.85</v>
      </c>
      <c r="BT202" s="10">
        <v>9</v>
      </c>
      <c r="BU202" s="9">
        <f t="shared" si="37"/>
        <v>-25</v>
      </c>
      <c r="BV202" s="8">
        <v>2</v>
      </c>
      <c r="BW202" s="7">
        <v>2</v>
      </c>
      <c r="BX202" s="7">
        <v>2</v>
      </c>
      <c r="BY202" s="6">
        <v>3</v>
      </c>
      <c r="BZ202" s="11">
        <v>0</v>
      </c>
      <c r="CA202" s="10">
        <v>31207.19</v>
      </c>
      <c r="CB202" s="9">
        <f t="shared" si="38"/>
        <v>-73.97</v>
      </c>
      <c r="CC202" s="8">
        <v>1138</v>
      </c>
      <c r="CD202" s="7">
        <v>13847.84</v>
      </c>
      <c r="CE202" s="7">
        <v>1256.0899999999999</v>
      </c>
      <c r="CF202" s="6">
        <v>14965.26</v>
      </c>
      <c r="CG202" s="5">
        <v>12591.75</v>
      </c>
      <c r="CH202" s="10">
        <v>301</v>
      </c>
      <c r="CI202" s="9">
        <f t="shared" si="39"/>
        <v>-2.9</v>
      </c>
      <c r="CJ202" s="8">
        <v>62</v>
      </c>
      <c r="CK202" s="7">
        <v>130</v>
      </c>
      <c r="CL202" s="7">
        <v>28</v>
      </c>
      <c r="CM202" s="6">
        <v>80</v>
      </c>
      <c r="CN202" s="11">
        <v>103</v>
      </c>
      <c r="CO202" s="10">
        <v>120632.13</v>
      </c>
      <c r="CP202" s="9">
        <f t="shared" si="40"/>
        <v>-5.62</v>
      </c>
      <c r="CQ202" s="8">
        <v>20169.560000000001</v>
      </c>
      <c r="CR202" s="7">
        <v>54846.12</v>
      </c>
      <c r="CS202" s="7">
        <v>13895.92</v>
      </c>
      <c r="CT202" s="6">
        <v>29921.27</v>
      </c>
      <c r="CU202" s="5">
        <v>42749.46</v>
      </c>
    </row>
    <row r="203" spans="1:99" ht="25.5" customHeight="1" x14ac:dyDescent="0.2">
      <c r="A203" s="137">
        <v>45383</v>
      </c>
      <c r="B203" s="10">
        <v>1127</v>
      </c>
      <c r="C203" s="9">
        <f t="shared" si="41"/>
        <v>16.309999999999999</v>
      </c>
      <c r="D203" s="8">
        <v>576</v>
      </c>
      <c r="E203" s="7">
        <v>275</v>
      </c>
      <c r="F203" s="7">
        <v>237</v>
      </c>
      <c r="G203" s="6">
        <v>35</v>
      </c>
      <c r="H203" s="11">
        <v>38</v>
      </c>
      <c r="I203" s="10">
        <v>460982.32</v>
      </c>
      <c r="J203" s="9">
        <f t="shared" si="28"/>
        <v>29.99</v>
      </c>
      <c r="K203" s="8">
        <v>211074.94</v>
      </c>
      <c r="L203" s="7">
        <v>80059.34</v>
      </c>
      <c r="M203" s="7">
        <v>74428.100000000006</v>
      </c>
      <c r="N203" s="6">
        <v>90035.27</v>
      </c>
      <c r="O203" s="5">
        <v>5631.24</v>
      </c>
      <c r="P203" s="10">
        <v>448</v>
      </c>
      <c r="Q203" s="9">
        <f t="shared" si="29"/>
        <v>-1.75</v>
      </c>
      <c r="R203" s="8">
        <v>195</v>
      </c>
      <c r="S203" s="7">
        <v>125</v>
      </c>
      <c r="T203" s="7">
        <v>112</v>
      </c>
      <c r="U203" s="6">
        <v>16</v>
      </c>
      <c r="V203" s="11">
        <v>13</v>
      </c>
      <c r="W203" s="10">
        <v>30656.92</v>
      </c>
      <c r="X203" s="9">
        <f t="shared" si="30"/>
        <v>2.04</v>
      </c>
      <c r="Y203" s="8">
        <v>13376.21</v>
      </c>
      <c r="Z203" s="7">
        <v>8513.51</v>
      </c>
      <c r="AA203" s="7">
        <v>7805.68</v>
      </c>
      <c r="AB203" s="6">
        <v>961.52</v>
      </c>
      <c r="AC203" s="5">
        <v>707.83</v>
      </c>
      <c r="AD203" s="10">
        <v>27</v>
      </c>
      <c r="AE203" s="9">
        <f t="shared" si="31"/>
        <v>125</v>
      </c>
      <c r="AF203" s="8">
        <v>5</v>
      </c>
      <c r="AG203" s="7">
        <v>5</v>
      </c>
      <c r="AH203" s="7">
        <v>4</v>
      </c>
      <c r="AI203" s="6">
        <v>13</v>
      </c>
      <c r="AJ203" s="11">
        <v>1</v>
      </c>
      <c r="AK203" s="10">
        <v>27209.52</v>
      </c>
      <c r="AL203" s="9">
        <f t="shared" si="32"/>
        <v>501.71</v>
      </c>
      <c r="AM203" s="8">
        <v>3614.33</v>
      </c>
      <c r="AN203" s="7">
        <v>3511.96</v>
      </c>
      <c r="AO203" s="7">
        <v>2243.65</v>
      </c>
      <c r="AP203" s="6">
        <v>17839.580000000002</v>
      </c>
      <c r="AQ203" s="5">
        <v>1268.31</v>
      </c>
      <c r="AR203" s="10">
        <v>24</v>
      </c>
      <c r="AS203" s="9">
        <f t="shared" si="33"/>
        <v>-7.69</v>
      </c>
      <c r="AT203" s="8">
        <v>3</v>
      </c>
      <c r="AU203" s="7">
        <v>4</v>
      </c>
      <c r="AV203" s="7">
        <v>1</v>
      </c>
      <c r="AW203" s="6">
        <v>15</v>
      </c>
      <c r="AX203" s="11">
        <v>4</v>
      </c>
      <c r="AY203" s="10">
        <v>38072.74</v>
      </c>
      <c r="AZ203" s="9">
        <f t="shared" si="34"/>
        <v>-24.89</v>
      </c>
      <c r="BA203" s="8">
        <v>813.54</v>
      </c>
      <c r="BB203" s="7">
        <v>2904.31</v>
      </c>
      <c r="BC203" s="7">
        <v>217.78</v>
      </c>
      <c r="BD203" s="6">
        <v>27651.37</v>
      </c>
      <c r="BE203" s="5">
        <v>9172.27</v>
      </c>
      <c r="BF203" s="10">
        <v>17</v>
      </c>
      <c r="BG203" s="9">
        <f t="shared" si="35"/>
        <v>30.77</v>
      </c>
      <c r="BH203" s="8">
        <v>6</v>
      </c>
      <c r="BI203" s="7">
        <v>3</v>
      </c>
      <c r="BJ203" s="7">
        <v>2</v>
      </c>
      <c r="BK203" s="6">
        <v>5</v>
      </c>
      <c r="BL203" s="11">
        <v>2</v>
      </c>
      <c r="BM203" s="10">
        <v>180350.71</v>
      </c>
      <c r="BN203" s="9">
        <f t="shared" si="36"/>
        <v>458.08</v>
      </c>
      <c r="BO203" s="8">
        <v>3023.88</v>
      </c>
      <c r="BP203" s="7">
        <v>873.59</v>
      </c>
      <c r="BQ203" s="7">
        <v>632.05999999999995</v>
      </c>
      <c r="BR203" s="6">
        <v>15695.18</v>
      </c>
      <c r="BS203" s="5">
        <v>160367.53</v>
      </c>
      <c r="BT203" s="10">
        <v>7</v>
      </c>
      <c r="BU203" s="9">
        <f t="shared" si="37"/>
        <v>133.33000000000001</v>
      </c>
      <c r="BV203" s="8">
        <v>1</v>
      </c>
      <c r="BW203" s="7">
        <v>1</v>
      </c>
      <c r="BX203" s="7">
        <v>0</v>
      </c>
      <c r="BY203" s="6">
        <v>5</v>
      </c>
      <c r="BZ203" s="11">
        <v>1</v>
      </c>
      <c r="CA203" s="10">
        <v>43254.17</v>
      </c>
      <c r="CB203" s="9">
        <f t="shared" si="38"/>
        <v>2368.5500000000002</v>
      </c>
      <c r="CC203" s="8">
        <v>524.91</v>
      </c>
      <c r="CD203" s="7">
        <v>1282.6400000000001</v>
      </c>
      <c r="CE203" s="7">
        <v>0</v>
      </c>
      <c r="CF203" s="6">
        <v>41446.620000000003</v>
      </c>
      <c r="CG203" s="5">
        <v>1282.6400000000001</v>
      </c>
      <c r="CH203" s="10">
        <v>265</v>
      </c>
      <c r="CI203" s="9">
        <f t="shared" si="39"/>
        <v>22.69</v>
      </c>
      <c r="CJ203" s="8">
        <v>60</v>
      </c>
      <c r="CK203" s="7">
        <v>103</v>
      </c>
      <c r="CL203" s="7">
        <v>27</v>
      </c>
      <c r="CM203" s="6">
        <v>75</v>
      </c>
      <c r="CN203" s="11">
        <v>76</v>
      </c>
      <c r="CO203" s="10">
        <v>106408.16</v>
      </c>
      <c r="CP203" s="9">
        <f t="shared" si="40"/>
        <v>10.92</v>
      </c>
      <c r="CQ203" s="8">
        <v>20079.240000000002</v>
      </c>
      <c r="CR203" s="7">
        <v>44409.95</v>
      </c>
      <c r="CS203" s="7">
        <v>9439.48</v>
      </c>
      <c r="CT203" s="6">
        <v>32479.49</v>
      </c>
      <c r="CU203" s="5">
        <v>34970.47</v>
      </c>
    </row>
    <row r="204" spans="1:99" ht="25.5" customHeight="1" x14ac:dyDescent="0.2">
      <c r="A204" s="137">
        <v>45413</v>
      </c>
      <c r="B204" s="10">
        <v>1150</v>
      </c>
      <c r="C204" s="9">
        <f t="shared" si="41"/>
        <v>14.2</v>
      </c>
      <c r="D204" s="8">
        <v>566</v>
      </c>
      <c r="E204" s="7">
        <v>340</v>
      </c>
      <c r="F204" s="7">
        <v>210</v>
      </c>
      <c r="G204" s="6">
        <v>34</v>
      </c>
      <c r="H204" s="11">
        <v>130</v>
      </c>
      <c r="I204" s="10">
        <v>427198.5</v>
      </c>
      <c r="J204" s="9">
        <f t="shared" si="28"/>
        <v>15.24</v>
      </c>
      <c r="K204" s="8">
        <v>224150.54</v>
      </c>
      <c r="L204" s="7">
        <v>136237.81</v>
      </c>
      <c r="M204" s="7">
        <v>55516.09</v>
      </c>
      <c r="N204" s="6">
        <v>11294.06</v>
      </c>
      <c r="O204" s="5">
        <v>80721.72</v>
      </c>
      <c r="P204" s="10">
        <v>484</v>
      </c>
      <c r="Q204" s="9">
        <f t="shared" si="29"/>
        <v>10.5</v>
      </c>
      <c r="R204" s="8">
        <v>220</v>
      </c>
      <c r="S204" s="7">
        <v>118</v>
      </c>
      <c r="T204" s="7">
        <v>131</v>
      </c>
      <c r="U204" s="6">
        <v>15</v>
      </c>
      <c r="V204" s="11">
        <v>-13</v>
      </c>
      <c r="W204" s="10">
        <v>33423.199999999997</v>
      </c>
      <c r="X204" s="9">
        <f t="shared" si="30"/>
        <v>10.78</v>
      </c>
      <c r="Y204" s="8">
        <v>15666.19</v>
      </c>
      <c r="Z204" s="7">
        <v>7912</v>
      </c>
      <c r="AA204" s="7">
        <v>9120.82</v>
      </c>
      <c r="AB204" s="6">
        <v>724.19</v>
      </c>
      <c r="AC204" s="5">
        <v>-1208.82</v>
      </c>
      <c r="AD204" s="10">
        <v>21</v>
      </c>
      <c r="AE204" s="9">
        <f t="shared" si="31"/>
        <v>31.25</v>
      </c>
      <c r="AF204" s="8">
        <v>4</v>
      </c>
      <c r="AG204" s="7">
        <v>9</v>
      </c>
      <c r="AH204" s="7">
        <v>1</v>
      </c>
      <c r="AI204" s="6">
        <v>7</v>
      </c>
      <c r="AJ204" s="11">
        <v>8</v>
      </c>
      <c r="AK204" s="10">
        <v>19451.919999999998</v>
      </c>
      <c r="AL204" s="9">
        <f t="shared" si="32"/>
        <v>82.44</v>
      </c>
      <c r="AM204" s="8">
        <v>1298.02</v>
      </c>
      <c r="AN204" s="7">
        <v>4638.5</v>
      </c>
      <c r="AO204" s="7">
        <v>103.44</v>
      </c>
      <c r="AP204" s="6">
        <v>13411.96</v>
      </c>
      <c r="AQ204" s="5">
        <v>4535.0600000000004</v>
      </c>
      <c r="AR204" s="10">
        <v>26</v>
      </c>
      <c r="AS204" s="9">
        <f t="shared" si="33"/>
        <v>100</v>
      </c>
      <c r="AT204" s="8">
        <v>3</v>
      </c>
      <c r="AU204" s="7">
        <v>5</v>
      </c>
      <c r="AV204" s="7">
        <v>5</v>
      </c>
      <c r="AW204" s="6">
        <v>13</v>
      </c>
      <c r="AX204" s="11">
        <v>0</v>
      </c>
      <c r="AY204" s="10">
        <v>50591.19</v>
      </c>
      <c r="AZ204" s="9">
        <f t="shared" si="34"/>
        <v>264.16000000000003</v>
      </c>
      <c r="BA204" s="8">
        <v>1403.47</v>
      </c>
      <c r="BB204" s="7">
        <v>7327.35</v>
      </c>
      <c r="BC204" s="7">
        <v>3034.49</v>
      </c>
      <c r="BD204" s="6">
        <v>38825.879999999997</v>
      </c>
      <c r="BE204" s="5">
        <v>4292.8599999999997</v>
      </c>
      <c r="BF204" s="10">
        <v>22</v>
      </c>
      <c r="BG204" s="9">
        <f t="shared" si="35"/>
        <v>83.33</v>
      </c>
      <c r="BH204" s="8">
        <v>6</v>
      </c>
      <c r="BI204" s="7">
        <v>6</v>
      </c>
      <c r="BJ204" s="7">
        <v>0</v>
      </c>
      <c r="BK204" s="6">
        <v>10</v>
      </c>
      <c r="BL204" s="11">
        <v>6</v>
      </c>
      <c r="BM204" s="10">
        <v>34642.15</v>
      </c>
      <c r="BN204" s="9">
        <f t="shared" si="36"/>
        <v>-8.2200000000000006</v>
      </c>
      <c r="BO204" s="8">
        <v>8491.81</v>
      </c>
      <c r="BP204" s="7">
        <v>3249.59</v>
      </c>
      <c r="BQ204" s="7">
        <v>0</v>
      </c>
      <c r="BR204" s="6">
        <v>22900.75</v>
      </c>
      <c r="BS204" s="5">
        <v>3249.59</v>
      </c>
      <c r="BT204" s="10">
        <v>7</v>
      </c>
      <c r="BU204" s="9">
        <f t="shared" si="37"/>
        <v>16.670000000000002</v>
      </c>
      <c r="BV204" s="8">
        <v>0</v>
      </c>
      <c r="BW204" s="7">
        <v>2</v>
      </c>
      <c r="BX204" s="7">
        <v>1</v>
      </c>
      <c r="BY204" s="6">
        <v>4</v>
      </c>
      <c r="BZ204" s="11">
        <v>1</v>
      </c>
      <c r="CA204" s="10">
        <v>18895.82</v>
      </c>
      <c r="CB204" s="9">
        <f t="shared" si="38"/>
        <v>28.5</v>
      </c>
      <c r="CC204" s="8">
        <v>0</v>
      </c>
      <c r="CD204" s="7">
        <v>1736.48</v>
      </c>
      <c r="CE204" s="7">
        <v>485.35</v>
      </c>
      <c r="CF204" s="6">
        <v>16673.990000000002</v>
      </c>
      <c r="CG204" s="5">
        <v>1251.1300000000001</v>
      </c>
      <c r="CH204" s="10">
        <v>271</v>
      </c>
      <c r="CI204" s="9">
        <f t="shared" si="39"/>
        <v>16.309999999999999</v>
      </c>
      <c r="CJ204" s="8">
        <v>49</v>
      </c>
      <c r="CK204" s="7">
        <v>125</v>
      </c>
      <c r="CL204" s="7">
        <v>26</v>
      </c>
      <c r="CM204" s="6">
        <v>70</v>
      </c>
      <c r="CN204" s="11">
        <v>100</v>
      </c>
      <c r="CO204" s="10">
        <v>129513.73</v>
      </c>
      <c r="CP204" s="9">
        <f t="shared" si="40"/>
        <v>45.44</v>
      </c>
      <c r="CQ204" s="8">
        <v>14839.49</v>
      </c>
      <c r="CR204" s="7">
        <v>59761.14</v>
      </c>
      <c r="CS204" s="7">
        <v>11844.1</v>
      </c>
      <c r="CT204" s="6">
        <v>42560.71</v>
      </c>
      <c r="CU204" s="5">
        <v>48425.33</v>
      </c>
    </row>
    <row r="205" spans="1:99" ht="25.5" customHeight="1" x14ac:dyDescent="0.2">
      <c r="A205" s="137">
        <v>45444</v>
      </c>
      <c r="B205" s="10">
        <v>1239</v>
      </c>
      <c r="C205" s="9">
        <f t="shared" si="41"/>
        <v>-0.4</v>
      </c>
      <c r="D205" s="8">
        <v>612</v>
      </c>
      <c r="E205" s="7">
        <v>345</v>
      </c>
      <c r="F205" s="7">
        <v>238</v>
      </c>
      <c r="G205" s="6">
        <v>43</v>
      </c>
      <c r="H205" s="11">
        <v>108</v>
      </c>
      <c r="I205" s="10">
        <v>508276.57</v>
      </c>
      <c r="J205" s="9">
        <f t="shared" si="28"/>
        <v>13.35</v>
      </c>
      <c r="K205" s="8">
        <v>303815.28000000003</v>
      </c>
      <c r="L205" s="7">
        <v>112049.56</v>
      </c>
      <c r="M205" s="7">
        <v>61984.61</v>
      </c>
      <c r="N205" s="6">
        <v>27933.77</v>
      </c>
      <c r="O205" s="5">
        <v>52558.3</v>
      </c>
      <c r="P205" s="10">
        <v>478</v>
      </c>
      <c r="Q205" s="9">
        <f t="shared" si="29"/>
        <v>3.46</v>
      </c>
      <c r="R205" s="8">
        <v>196</v>
      </c>
      <c r="S205" s="7">
        <v>140</v>
      </c>
      <c r="T205" s="7">
        <v>124</v>
      </c>
      <c r="U205" s="6">
        <v>18</v>
      </c>
      <c r="V205" s="11">
        <v>16</v>
      </c>
      <c r="W205" s="10">
        <v>32730.15</v>
      </c>
      <c r="X205" s="9">
        <f t="shared" si="30"/>
        <v>4.16</v>
      </c>
      <c r="Y205" s="8">
        <v>13558.93</v>
      </c>
      <c r="Z205" s="7">
        <v>9302.4699999999993</v>
      </c>
      <c r="AA205" s="7">
        <v>8788.2099999999991</v>
      </c>
      <c r="AB205" s="6">
        <v>1080.54</v>
      </c>
      <c r="AC205" s="5">
        <v>514.26</v>
      </c>
      <c r="AD205" s="10">
        <v>36</v>
      </c>
      <c r="AE205" s="9">
        <f t="shared" si="31"/>
        <v>111.76</v>
      </c>
      <c r="AF205" s="8">
        <v>8</v>
      </c>
      <c r="AG205" s="7">
        <v>12</v>
      </c>
      <c r="AH205" s="7">
        <v>2</v>
      </c>
      <c r="AI205" s="6">
        <v>14</v>
      </c>
      <c r="AJ205" s="11">
        <v>10</v>
      </c>
      <c r="AK205" s="10">
        <v>26809.06</v>
      </c>
      <c r="AL205" s="9">
        <f t="shared" si="32"/>
        <v>123.56</v>
      </c>
      <c r="AM205" s="8">
        <v>2507.73</v>
      </c>
      <c r="AN205" s="7">
        <v>6858.93</v>
      </c>
      <c r="AO205" s="7">
        <v>695.08</v>
      </c>
      <c r="AP205" s="6">
        <v>16747.32</v>
      </c>
      <c r="AQ205" s="5">
        <v>6163.85</v>
      </c>
      <c r="AR205" s="10">
        <v>21</v>
      </c>
      <c r="AS205" s="9">
        <f t="shared" si="33"/>
        <v>-8.6999999999999993</v>
      </c>
      <c r="AT205" s="8">
        <v>2</v>
      </c>
      <c r="AU205" s="7">
        <v>6</v>
      </c>
      <c r="AV205" s="7">
        <v>2</v>
      </c>
      <c r="AW205" s="6">
        <v>11</v>
      </c>
      <c r="AX205" s="11">
        <v>4</v>
      </c>
      <c r="AY205" s="10">
        <v>18336.87</v>
      </c>
      <c r="AZ205" s="9">
        <f t="shared" si="34"/>
        <v>-68.75</v>
      </c>
      <c r="BA205" s="8">
        <v>453.44</v>
      </c>
      <c r="BB205" s="7">
        <v>3763.19</v>
      </c>
      <c r="BC205" s="7">
        <v>3566.81</v>
      </c>
      <c r="BD205" s="6">
        <v>10553.43</v>
      </c>
      <c r="BE205" s="5">
        <v>196.38</v>
      </c>
      <c r="BF205" s="10">
        <v>14</v>
      </c>
      <c r="BG205" s="9">
        <f t="shared" si="35"/>
        <v>-6.67</v>
      </c>
      <c r="BH205" s="8">
        <v>1</v>
      </c>
      <c r="BI205" s="7">
        <v>7</v>
      </c>
      <c r="BJ205" s="7">
        <v>3</v>
      </c>
      <c r="BK205" s="6">
        <v>3</v>
      </c>
      <c r="BL205" s="11">
        <v>4</v>
      </c>
      <c r="BM205" s="10">
        <v>37744.94</v>
      </c>
      <c r="BN205" s="9">
        <f t="shared" si="36"/>
        <v>-33.229999999999997</v>
      </c>
      <c r="BO205" s="8">
        <v>720.35</v>
      </c>
      <c r="BP205" s="7">
        <v>6118.22</v>
      </c>
      <c r="BQ205" s="7">
        <v>8589.68</v>
      </c>
      <c r="BR205" s="6">
        <v>22316.69</v>
      </c>
      <c r="BS205" s="5">
        <v>-2471.46</v>
      </c>
      <c r="BT205" s="10">
        <v>13</v>
      </c>
      <c r="BU205" s="9">
        <f t="shared" si="37"/>
        <v>18.18</v>
      </c>
      <c r="BV205" s="8">
        <v>2</v>
      </c>
      <c r="BW205" s="7">
        <v>1</v>
      </c>
      <c r="BX205" s="7">
        <v>2</v>
      </c>
      <c r="BY205" s="6">
        <v>8</v>
      </c>
      <c r="BZ205" s="11">
        <v>-1</v>
      </c>
      <c r="CA205" s="10">
        <v>107233.29</v>
      </c>
      <c r="CB205" s="9">
        <f t="shared" si="38"/>
        <v>110.74</v>
      </c>
      <c r="CC205" s="8">
        <v>678.79</v>
      </c>
      <c r="CD205" s="7">
        <v>1243</v>
      </c>
      <c r="CE205" s="7">
        <v>1484.51</v>
      </c>
      <c r="CF205" s="6">
        <v>103826.99</v>
      </c>
      <c r="CG205" s="5">
        <v>-241.51</v>
      </c>
      <c r="CH205" s="10">
        <v>260</v>
      </c>
      <c r="CI205" s="9">
        <f t="shared" si="39"/>
        <v>3.17</v>
      </c>
      <c r="CJ205" s="8">
        <v>69</v>
      </c>
      <c r="CK205" s="7">
        <v>110</v>
      </c>
      <c r="CL205" s="7">
        <v>23</v>
      </c>
      <c r="CM205" s="6">
        <v>58</v>
      </c>
      <c r="CN205" s="11">
        <v>87</v>
      </c>
      <c r="CO205" s="10">
        <v>102321.28</v>
      </c>
      <c r="CP205" s="9">
        <f t="shared" si="40"/>
        <v>-4.57</v>
      </c>
      <c r="CQ205" s="8">
        <v>21809.97</v>
      </c>
      <c r="CR205" s="7">
        <v>46568.22</v>
      </c>
      <c r="CS205" s="7">
        <v>8442.74</v>
      </c>
      <c r="CT205" s="6">
        <v>25500.35</v>
      </c>
      <c r="CU205" s="5">
        <v>38125.480000000003</v>
      </c>
    </row>
    <row r="206" spans="1:99" ht="25.5" customHeight="1" x14ac:dyDescent="0.2">
      <c r="A206" s="137">
        <v>45474</v>
      </c>
      <c r="B206" s="10">
        <v>1292</v>
      </c>
      <c r="C206" s="9">
        <f t="shared" si="41"/>
        <v>9.68</v>
      </c>
      <c r="D206" s="8">
        <v>683</v>
      </c>
      <c r="E206" s="7">
        <v>363</v>
      </c>
      <c r="F206" s="7">
        <v>199</v>
      </c>
      <c r="G206" s="6">
        <v>45</v>
      </c>
      <c r="H206" s="11">
        <v>166</v>
      </c>
      <c r="I206" s="10">
        <v>466003.41</v>
      </c>
      <c r="J206" s="9">
        <f t="shared" si="28"/>
        <v>3.55</v>
      </c>
      <c r="K206" s="8">
        <v>274491.84999999998</v>
      </c>
      <c r="L206" s="7">
        <v>115547.61</v>
      </c>
      <c r="M206" s="7">
        <v>55136.02</v>
      </c>
      <c r="N206" s="6">
        <v>19239.939999999999</v>
      </c>
      <c r="O206" s="5">
        <v>61999.58</v>
      </c>
      <c r="P206" s="10">
        <v>536</v>
      </c>
      <c r="Q206" s="9">
        <f t="shared" si="29"/>
        <v>20.72</v>
      </c>
      <c r="R206" s="8">
        <v>233</v>
      </c>
      <c r="S206" s="7">
        <v>143</v>
      </c>
      <c r="T206" s="7">
        <v>141</v>
      </c>
      <c r="U206" s="6">
        <v>19</v>
      </c>
      <c r="V206" s="11">
        <v>2</v>
      </c>
      <c r="W206" s="10">
        <v>37177.71</v>
      </c>
      <c r="X206" s="9">
        <f t="shared" si="30"/>
        <v>23.91</v>
      </c>
      <c r="Y206" s="8">
        <v>16517.560000000001</v>
      </c>
      <c r="Z206" s="7">
        <v>9731.9500000000007</v>
      </c>
      <c r="AA206" s="7">
        <v>9753.7800000000007</v>
      </c>
      <c r="AB206" s="6">
        <v>1174.42</v>
      </c>
      <c r="AC206" s="5">
        <v>-21.83</v>
      </c>
      <c r="AD206" s="10">
        <v>29</v>
      </c>
      <c r="AE206" s="9">
        <f t="shared" si="31"/>
        <v>11.54</v>
      </c>
      <c r="AF206" s="8">
        <v>6</v>
      </c>
      <c r="AG206" s="7">
        <v>11</v>
      </c>
      <c r="AH206" s="7">
        <v>5</v>
      </c>
      <c r="AI206" s="6">
        <v>6</v>
      </c>
      <c r="AJ206" s="11">
        <v>7</v>
      </c>
      <c r="AK206" s="10">
        <v>16893.240000000002</v>
      </c>
      <c r="AL206" s="9">
        <f t="shared" si="32"/>
        <v>-15.96</v>
      </c>
      <c r="AM206" s="8">
        <v>1562.42</v>
      </c>
      <c r="AN206" s="7">
        <v>3507.16</v>
      </c>
      <c r="AO206" s="7">
        <v>5602.67</v>
      </c>
      <c r="AP206" s="6">
        <v>5820.98</v>
      </c>
      <c r="AQ206" s="5">
        <v>-1695.5</v>
      </c>
      <c r="AR206" s="10">
        <v>28</v>
      </c>
      <c r="AS206" s="9">
        <f t="shared" si="33"/>
        <v>27.27</v>
      </c>
      <c r="AT206" s="8">
        <v>0</v>
      </c>
      <c r="AU206" s="7">
        <v>5</v>
      </c>
      <c r="AV206" s="7">
        <v>3</v>
      </c>
      <c r="AW206" s="6">
        <v>20</v>
      </c>
      <c r="AX206" s="11">
        <v>2</v>
      </c>
      <c r="AY206" s="10">
        <v>45772.51</v>
      </c>
      <c r="AZ206" s="9">
        <f t="shared" si="34"/>
        <v>20.47</v>
      </c>
      <c r="BA206" s="8">
        <v>0</v>
      </c>
      <c r="BB206" s="7">
        <v>1692.39</v>
      </c>
      <c r="BC206" s="7">
        <v>1364.2</v>
      </c>
      <c r="BD206" s="6">
        <v>42715.92</v>
      </c>
      <c r="BE206" s="5">
        <v>328.19</v>
      </c>
      <c r="BF206" s="10">
        <v>21</v>
      </c>
      <c r="BG206" s="9">
        <f t="shared" si="35"/>
        <v>110</v>
      </c>
      <c r="BH206" s="8">
        <v>5</v>
      </c>
      <c r="BI206" s="7">
        <v>7</v>
      </c>
      <c r="BJ206" s="7">
        <v>2</v>
      </c>
      <c r="BK206" s="6">
        <v>7</v>
      </c>
      <c r="BL206" s="11">
        <v>5</v>
      </c>
      <c r="BM206" s="10">
        <v>52940.72</v>
      </c>
      <c r="BN206" s="9">
        <f t="shared" si="36"/>
        <v>297.99</v>
      </c>
      <c r="BO206" s="8">
        <v>6228.13</v>
      </c>
      <c r="BP206" s="7">
        <v>10573.61</v>
      </c>
      <c r="BQ206" s="7">
        <v>960.6</v>
      </c>
      <c r="BR206" s="6">
        <v>35178.379999999997</v>
      </c>
      <c r="BS206" s="5">
        <v>9613.01</v>
      </c>
      <c r="BT206" s="10">
        <v>8</v>
      </c>
      <c r="BU206" s="9">
        <f t="shared" si="37"/>
        <v>-11.11</v>
      </c>
      <c r="BV206" s="8">
        <v>1</v>
      </c>
      <c r="BW206" s="7">
        <v>4</v>
      </c>
      <c r="BX206" s="7">
        <v>2</v>
      </c>
      <c r="BY206" s="6">
        <v>1</v>
      </c>
      <c r="BZ206" s="11">
        <v>2</v>
      </c>
      <c r="CA206" s="10">
        <v>19154.25</v>
      </c>
      <c r="CB206" s="9">
        <f t="shared" si="38"/>
        <v>-62.37</v>
      </c>
      <c r="CC206" s="8">
        <v>245.79</v>
      </c>
      <c r="CD206" s="7">
        <v>4795.3599999999997</v>
      </c>
      <c r="CE206" s="7">
        <v>12113.09</v>
      </c>
      <c r="CF206" s="6">
        <v>2000.01</v>
      </c>
      <c r="CG206" s="5">
        <v>-7317.73</v>
      </c>
      <c r="CH206" s="10">
        <v>302</v>
      </c>
      <c r="CI206" s="9">
        <f t="shared" si="39"/>
        <v>10.62</v>
      </c>
      <c r="CJ206" s="8">
        <v>68</v>
      </c>
      <c r="CK206" s="7">
        <v>127</v>
      </c>
      <c r="CL206" s="7">
        <v>41</v>
      </c>
      <c r="CM206" s="6">
        <v>65</v>
      </c>
      <c r="CN206" s="11">
        <v>86</v>
      </c>
      <c r="CO206" s="10">
        <v>124453.75</v>
      </c>
      <c r="CP206" s="9">
        <f t="shared" si="40"/>
        <v>6.61</v>
      </c>
      <c r="CQ206" s="8">
        <v>22619.91</v>
      </c>
      <c r="CR206" s="7">
        <v>58705.34</v>
      </c>
      <c r="CS206" s="7">
        <v>13866.9</v>
      </c>
      <c r="CT206" s="6">
        <v>28512.09</v>
      </c>
      <c r="CU206" s="5">
        <v>44838.44</v>
      </c>
    </row>
    <row r="207" spans="1:99" ht="25.5" customHeight="1" x14ac:dyDescent="0.2">
      <c r="A207" s="137">
        <v>45505</v>
      </c>
      <c r="B207" s="10">
        <v>1230</v>
      </c>
      <c r="C207" s="9">
        <f t="shared" si="41"/>
        <v>9.33</v>
      </c>
      <c r="D207" s="8">
        <v>617</v>
      </c>
      <c r="E207" s="7">
        <v>363</v>
      </c>
      <c r="F207" s="7">
        <v>208</v>
      </c>
      <c r="G207" s="6">
        <v>38</v>
      </c>
      <c r="H207" s="11">
        <v>155</v>
      </c>
      <c r="I207" s="10">
        <v>406411.81</v>
      </c>
      <c r="J207" s="9">
        <f t="shared" si="28"/>
        <v>-33.19</v>
      </c>
      <c r="K207" s="8">
        <v>201133.07</v>
      </c>
      <c r="L207" s="7">
        <v>133339.74</v>
      </c>
      <c r="M207" s="7">
        <v>54879.15</v>
      </c>
      <c r="N207" s="6">
        <v>13988.34</v>
      </c>
      <c r="O207" s="5">
        <v>78460.59</v>
      </c>
      <c r="P207" s="10">
        <v>465</v>
      </c>
      <c r="Q207" s="9">
        <f t="shared" si="29"/>
        <v>15.38</v>
      </c>
      <c r="R207" s="8">
        <v>187</v>
      </c>
      <c r="S207" s="7">
        <v>135</v>
      </c>
      <c r="T207" s="7">
        <v>121</v>
      </c>
      <c r="U207" s="6">
        <v>22</v>
      </c>
      <c r="V207" s="11">
        <v>14</v>
      </c>
      <c r="W207" s="10">
        <v>32567.06</v>
      </c>
      <c r="X207" s="9">
        <f t="shared" si="30"/>
        <v>16.59</v>
      </c>
      <c r="Y207" s="8">
        <v>13083.18</v>
      </c>
      <c r="Z207" s="7">
        <v>9439.4699999999993</v>
      </c>
      <c r="AA207" s="7">
        <v>8718</v>
      </c>
      <c r="AB207" s="6">
        <v>1326.41</v>
      </c>
      <c r="AC207" s="5">
        <v>721.47</v>
      </c>
      <c r="AD207" s="10">
        <v>17</v>
      </c>
      <c r="AE207" s="9">
        <f t="shared" si="31"/>
        <v>-10.53</v>
      </c>
      <c r="AF207" s="8">
        <v>0</v>
      </c>
      <c r="AG207" s="7">
        <v>1</v>
      </c>
      <c r="AH207" s="7">
        <v>2</v>
      </c>
      <c r="AI207" s="6">
        <v>14</v>
      </c>
      <c r="AJ207" s="11">
        <v>-1</v>
      </c>
      <c r="AK207" s="10">
        <v>23332.65</v>
      </c>
      <c r="AL207" s="9">
        <f t="shared" si="32"/>
        <v>138.32</v>
      </c>
      <c r="AM207" s="8">
        <v>0</v>
      </c>
      <c r="AN207" s="7">
        <v>579.08000000000004</v>
      </c>
      <c r="AO207" s="7">
        <v>2332.2800000000002</v>
      </c>
      <c r="AP207" s="6">
        <v>20421.29</v>
      </c>
      <c r="AQ207" s="5">
        <v>-1753.2</v>
      </c>
      <c r="AR207" s="10">
        <v>23</v>
      </c>
      <c r="AS207" s="9">
        <f t="shared" si="33"/>
        <v>-4.17</v>
      </c>
      <c r="AT207" s="8">
        <v>2</v>
      </c>
      <c r="AU207" s="7">
        <v>8</v>
      </c>
      <c r="AV207" s="7">
        <v>4</v>
      </c>
      <c r="AW207" s="6">
        <v>9</v>
      </c>
      <c r="AX207" s="11">
        <v>4</v>
      </c>
      <c r="AY207" s="10">
        <v>18387.740000000002</v>
      </c>
      <c r="AZ207" s="9">
        <f t="shared" si="34"/>
        <v>-29.65</v>
      </c>
      <c r="BA207" s="8">
        <v>930.4</v>
      </c>
      <c r="BB207" s="7">
        <v>8521.07</v>
      </c>
      <c r="BC207" s="7">
        <v>944.95</v>
      </c>
      <c r="BD207" s="6">
        <v>7991.32</v>
      </c>
      <c r="BE207" s="5">
        <v>7576.12</v>
      </c>
      <c r="BF207" s="10">
        <v>12</v>
      </c>
      <c r="BG207" s="9">
        <f t="shared" si="35"/>
        <v>33.33</v>
      </c>
      <c r="BH207" s="8">
        <v>2</v>
      </c>
      <c r="BI207" s="7">
        <v>3</v>
      </c>
      <c r="BJ207" s="7">
        <v>1</v>
      </c>
      <c r="BK207" s="6">
        <v>6</v>
      </c>
      <c r="BL207" s="11">
        <v>2</v>
      </c>
      <c r="BM207" s="10">
        <v>30164.94</v>
      </c>
      <c r="BN207" s="9">
        <f t="shared" si="36"/>
        <v>78.63</v>
      </c>
      <c r="BO207" s="8">
        <v>2636.34</v>
      </c>
      <c r="BP207" s="7">
        <v>3824.36</v>
      </c>
      <c r="BQ207" s="7">
        <v>826.45</v>
      </c>
      <c r="BR207" s="6">
        <v>22877.79</v>
      </c>
      <c r="BS207" s="5">
        <v>2997.91</v>
      </c>
      <c r="BT207" s="10">
        <v>6</v>
      </c>
      <c r="BU207" s="9">
        <f t="shared" si="37"/>
        <v>-40</v>
      </c>
      <c r="BV207" s="8">
        <v>1</v>
      </c>
      <c r="BW207" s="7">
        <v>2</v>
      </c>
      <c r="BX207" s="7">
        <v>2</v>
      </c>
      <c r="BY207" s="6">
        <v>1</v>
      </c>
      <c r="BZ207" s="11">
        <v>0</v>
      </c>
      <c r="CA207" s="10">
        <v>20843.52</v>
      </c>
      <c r="CB207" s="9">
        <f t="shared" si="38"/>
        <v>-65.7</v>
      </c>
      <c r="CC207" s="8">
        <v>237.09</v>
      </c>
      <c r="CD207" s="7">
        <v>7978.82</v>
      </c>
      <c r="CE207" s="7">
        <v>4997.33</v>
      </c>
      <c r="CF207" s="6">
        <v>7630.28</v>
      </c>
      <c r="CG207" s="5">
        <v>2981.49</v>
      </c>
      <c r="CH207" s="10">
        <v>264</v>
      </c>
      <c r="CI207" s="9">
        <f t="shared" si="39"/>
        <v>16.809999999999999</v>
      </c>
      <c r="CJ207" s="8">
        <v>52</v>
      </c>
      <c r="CK207" s="7">
        <v>124</v>
      </c>
      <c r="CL207" s="7">
        <v>18</v>
      </c>
      <c r="CM207" s="6">
        <v>70</v>
      </c>
      <c r="CN207" s="11">
        <v>106</v>
      </c>
      <c r="CO207" s="10">
        <v>113857.43</v>
      </c>
      <c r="CP207" s="9">
        <f t="shared" si="40"/>
        <v>15.87</v>
      </c>
      <c r="CQ207" s="8">
        <v>17037.419999999998</v>
      </c>
      <c r="CR207" s="7">
        <v>53950.52</v>
      </c>
      <c r="CS207" s="7">
        <v>6337.45</v>
      </c>
      <c r="CT207" s="6">
        <v>36532.04</v>
      </c>
      <c r="CU207" s="5">
        <v>47613.07</v>
      </c>
    </row>
    <row r="208" spans="1:99" ht="25.5" customHeight="1" x14ac:dyDescent="0.2">
      <c r="A208" s="137">
        <v>45536</v>
      </c>
      <c r="B208" s="10">
        <v>1346</v>
      </c>
      <c r="C208" s="9">
        <f t="shared" si="41"/>
        <v>0.15</v>
      </c>
      <c r="D208" s="8">
        <v>656</v>
      </c>
      <c r="E208" s="7">
        <v>374</v>
      </c>
      <c r="F208" s="7">
        <v>270</v>
      </c>
      <c r="G208" s="6">
        <v>44</v>
      </c>
      <c r="H208" s="11">
        <v>105</v>
      </c>
      <c r="I208" s="10">
        <v>484383.52</v>
      </c>
      <c r="J208" s="9">
        <f t="shared" si="28"/>
        <v>-8.23</v>
      </c>
      <c r="K208" s="8">
        <v>249310.18</v>
      </c>
      <c r="L208" s="7">
        <v>141001.91</v>
      </c>
      <c r="M208" s="7">
        <v>79785.61</v>
      </c>
      <c r="N208" s="6">
        <v>13455.66</v>
      </c>
      <c r="O208" s="5">
        <v>61508.07</v>
      </c>
      <c r="P208" s="10">
        <v>501</v>
      </c>
      <c r="Q208" s="9">
        <f t="shared" si="29"/>
        <v>4.16</v>
      </c>
      <c r="R208" s="8">
        <v>224</v>
      </c>
      <c r="S208" s="7">
        <v>136</v>
      </c>
      <c r="T208" s="7">
        <v>121</v>
      </c>
      <c r="U208" s="6">
        <v>20</v>
      </c>
      <c r="V208" s="11">
        <v>15</v>
      </c>
      <c r="W208" s="10">
        <v>34970.199999999997</v>
      </c>
      <c r="X208" s="9">
        <f t="shared" si="30"/>
        <v>5.87</v>
      </c>
      <c r="Y208" s="8">
        <v>16191.82</v>
      </c>
      <c r="Z208" s="7">
        <v>9260.2199999999993</v>
      </c>
      <c r="AA208" s="7">
        <v>8369.33</v>
      </c>
      <c r="AB208" s="6">
        <v>1148.83</v>
      </c>
      <c r="AC208" s="5">
        <v>890.89</v>
      </c>
      <c r="AD208" s="10">
        <v>26</v>
      </c>
      <c r="AE208" s="9">
        <f t="shared" si="31"/>
        <v>30</v>
      </c>
      <c r="AF208" s="8">
        <v>3</v>
      </c>
      <c r="AG208" s="7">
        <v>7</v>
      </c>
      <c r="AH208" s="7">
        <v>5</v>
      </c>
      <c r="AI208" s="6">
        <v>11</v>
      </c>
      <c r="AJ208" s="11">
        <v>2</v>
      </c>
      <c r="AK208" s="10">
        <v>44746.97</v>
      </c>
      <c r="AL208" s="9">
        <f t="shared" si="32"/>
        <v>274.79000000000002</v>
      </c>
      <c r="AM208" s="8">
        <v>903.29</v>
      </c>
      <c r="AN208" s="7">
        <v>8535.86</v>
      </c>
      <c r="AO208" s="7">
        <v>2854.74</v>
      </c>
      <c r="AP208" s="6">
        <v>32453.08</v>
      </c>
      <c r="AQ208" s="5">
        <v>5681.12</v>
      </c>
      <c r="AR208" s="10">
        <v>29</v>
      </c>
      <c r="AS208" s="9">
        <f t="shared" si="33"/>
        <v>26.09</v>
      </c>
      <c r="AT208" s="8">
        <v>2</v>
      </c>
      <c r="AU208" s="7">
        <v>2</v>
      </c>
      <c r="AV208" s="7">
        <v>2</v>
      </c>
      <c r="AW208" s="6">
        <v>23</v>
      </c>
      <c r="AX208" s="11">
        <v>0</v>
      </c>
      <c r="AY208" s="10">
        <v>110952.84</v>
      </c>
      <c r="AZ208" s="9">
        <f t="shared" si="34"/>
        <v>359.25</v>
      </c>
      <c r="BA208" s="8">
        <v>708.3</v>
      </c>
      <c r="BB208" s="7">
        <v>3230.59</v>
      </c>
      <c r="BC208" s="7">
        <v>4244.87</v>
      </c>
      <c r="BD208" s="6">
        <v>102769.08</v>
      </c>
      <c r="BE208" s="5">
        <v>-1014.28</v>
      </c>
      <c r="BF208" s="10">
        <v>15</v>
      </c>
      <c r="BG208" s="9">
        <f t="shared" si="35"/>
        <v>-6.25</v>
      </c>
      <c r="BH208" s="8">
        <v>5</v>
      </c>
      <c r="BI208" s="7">
        <v>3</v>
      </c>
      <c r="BJ208" s="7">
        <v>1</v>
      </c>
      <c r="BK208" s="6">
        <v>6</v>
      </c>
      <c r="BL208" s="11">
        <v>2</v>
      </c>
      <c r="BM208" s="10">
        <v>15896.09</v>
      </c>
      <c r="BN208" s="9">
        <f t="shared" si="36"/>
        <v>-52.97</v>
      </c>
      <c r="BO208" s="8">
        <v>7382.33</v>
      </c>
      <c r="BP208" s="7">
        <v>3506.13</v>
      </c>
      <c r="BQ208" s="7">
        <v>591.25</v>
      </c>
      <c r="BR208" s="6">
        <v>4416.38</v>
      </c>
      <c r="BS208" s="5">
        <v>2914.88</v>
      </c>
      <c r="BT208" s="10">
        <v>7</v>
      </c>
      <c r="BU208" s="9">
        <f t="shared" si="37"/>
        <v>250</v>
      </c>
      <c r="BV208" s="8">
        <v>2</v>
      </c>
      <c r="BW208" s="7">
        <v>0</v>
      </c>
      <c r="BX208" s="7">
        <v>0</v>
      </c>
      <c r="BY208" s="6">
        <v>5</v>
      </c>
      <c r="BZ208" s="11">
        <v>0</v>
      </c>
      <c r="CA208" s="10">
        <v>20696.54</v>
      </c>
      <c r="CB208" s="9">
        <f t="shared" si="38"/>
        <v>63.51</v>
      </c>
      <c r="CC208" s="8">
        <v>3491.88</v>
      </c>
      <c r="CD208" s="7">
        <v>0</v>
      </c>
      <c r="CE208" s="7">
        <v>0</v>
      </c>
      <c r="CF208" s="6">
        <v>17204.66</v>
      </c>
      <c r="CG208" s="5">
        <v>0</v>
      </c>
      <c r="CH208" s="10">
        <v>291</v>
      </c>
      <c r="CI208" s="9">
        <f t="shared" si="39"/>
        <v>13.23</v>
      </c>
      <c r="CJ208" s="8">
        <v>67</v>
      </c>
      <c r="CK208" s="7">
        <v>126</v>
      </c>
      <c r="CL208" s="7">
        <v>27</v>
      </c>
      <c r="CM208" s="6">
        <v>71</v>
      </c>
      <c r="CN208" s="11">
        <v>99</v>
      </c>
      <c r="CO208" s="10">
        <v>148351.49</v>
      </c>
      <c r="CP208" s="9">
        <f t="shared" si="40"/>
        <v>7.51</v>
      </c>
      <c r="CQ208" s="8">
        <v>27360.75</v>
      </c>
      <c r="CR208" s="7">
        <v>53921.73</v>
      </c>
      <c r="CS208" s="7">
        <v>11830.16</v>
      </c>
      <c r="CT208" s="6">
        <v>55238.85</v>
      </c>
      <c r="CU208" s="5">
        <v>42091.57</v>
      </c>
    </row>
    <row r="209" spans="1:99" ht="25.5" customHeight="1" x14ac:dyDescent="0.2">
      <c r="A209" s="137">
        <v>45566</v>
      </c>
      <c r="B209" s="10">
        <v>1523</v>
      </c>
      <c r="C209" s="9">
        <f t="shared" si="41"/>
        <v>7.25</v>
      </c>
      <c r="D209" s="8">
        <v>777</v>
      </c>
      <c r="E209" s="7">
        <v>449</v>
      </c>
      <c r="F209" s="7">
        <v>247</v>
      </c>
      <c r="G209" s="6">
        <v>46</v>
      </c>
      <c r="H209" s="11">
        <v>204</v>
      </c>
      <c r="I209" s="10">
        <v>557399.21</v>
      </c>
      <c r="J209" s="9">
        <f t="shared" si="28"/>
        <v>14.79</v>
      </c>
      <c r="K209" s="8">
        <v>283278.83</v>
      </c>
      <c r="L209" s="7">
        <v>168035.47</v>
      </c>
      <c r="M209" s="7">
        <v>69343.17</v>
      </c>
      <c r="N209" s="6">
        <v>34971.57</v>
      </c>
      <c r="O209" s="5">
        <v>99371.49</v>
      </c>
      <c r="P209" s="10">
        <v>545</v>
      </c>
      <c r="Q209" s="9">
        <f t="shared" si="29"/>
        <v>11.68</v>
      </c>
      <c r="R209" s="8">
        <v>218</v>
      </c>
      <c r="S209" s="7">
        <v>182</v>
      </c>
      <c r="T209" s="7">
        <v>126</v>
      </c>
      <c r="U209" s="6">
        <v>19</v>
      </c>
      <c r="V209" s="11">
        <v>56</v>
      </c>
      <c r="W209" s="10">
        <v>37714.39</v>
      </c>
      <c r="X209" s="9">
        <f t="shared" si="30"/>
        <v>12.39</v>
      </c>
      <c r="Y209" s="8">
        <v>15655.59</v>
      </c>
      <c r="Z209" s="7">
        <v>12463.22</v>
      </c>
      <c r="AA209" s="7">
        <v>8684.19</v>
      </c>
      <c r="AB209" s="6">
        <v>911.39</v>
      </c>
      <c r="AC209" s="5">
        <v>3779.03</v>
      </c>
      <c r="AD209" s="10">
        <v>19</v>
      </c>
      <c r="AE209" s="9">
        <f t="shared" si="31"/>
        <v>18.75</v>
      </c>
      <c r="AF209" s="8">
        <v>3</v>
      </c>
      <c r="AG209" s="7">
        <v>3</v>
      </c>
      <c r="AH209" s="7">
        <v>2</v>
      </c>
      <c r="AI209" s="6">
        <v>11</v>
      </c>
      <c r="AJ209" s="11">
        <v>1</v>
      </c>
      <c r="AK209" s="10">
        <v>14026.93</v>
      </c>
      <c r="AL209" s="9">
        <f t="shared" si="32"/>
        <v>17.37</v>
      </c>
      <c r="AM209" s="8">
        <v>1154.76</v>
      </c>
      <c r="AN209" s="7">
        <v>2253.41</v>
      </c>
      <c r="AO209" s="7">
        <v>466.17</v>
      </c>
      <c r="AP209" s="6">
        <v>10152.59</v>
      </c>
      <c r="AQ209" s="5">
        <v>1787.24</v>
      </c>
      <c r="AR209" s="10">
        <v>18</v>
      </c>
      <c r="AS209" s="9">
        <f t="shared" si="33"/>
        <v>-10</v>
      </c>
      <c r="AT209" s="8">
        <v>2</v>
      </c>
      <c r="AU209" s="7">
        <v>1</v>
      </c>
      <c r="AV209" s="7">
        <v>1</v>
      </c>
      <c r="AW209" s="6">
        <v>14</v>
      </c>
      <c r="AX209" s="11">
        <v>0</v>
      </c>
      <c r="AY209" s="10">
        <v>20099.28</v>
      </c>
      <c r="AZ209" s="9">
        <f t="shared" si="34"/>
        <v>-48.72</v>
      </c>
      <c r="BA209" s="8">
        <v>2100.7600000000002</v>
      </c>
      <c r="BB209" s="7">
        <v>726.61</v>
      </c>
      <c r="BC209" s="7">
        <v>472.17</v>
      </c>
      <c r="BD209" s="6">
        <v>16799.740000000002</v>
      </c>
      <c r="BE209" s="5">
        <v>254.44</v>
      </c>
      <c r="BF209" s="10">
        <v>20</v>
      </c>
      <c r="BG209" s="9">
        <f t="shared" si="35"/>
        <v>25</v>
      </c>
      <c r="BH209" s="8">
        <v>5</v>
      </c>
      <c r="BI209" s="7">
        <v>7</v>
      </c>
      <c r="BJ209" s="7">
        <v>3</v>
      </c>
      <c r="BK209" s="6">
        <v>5</v>
      </c>
      <c r="BL209" s="11">
        <v>4</v>
      </c>
      <c r="BM209" s="10">
        <v>22847.24</v>
      </c>
      <c r="BN209" s="9">
        <f t="shared" si="36"/>
        <v>-33.33</v>
      </c>
      <c r="BO209" s="8">
        <v>3322.93</v>
      </c>
      <c r="BP209" s="7">
        <v>11657.52</v>
      </c>
      <c r="BQ209" s="7">
        <v>1150.99</v>
      </c>
      <c r="BR209" s="6">
        <v>6715.8</v>
      </c>
      <c r="BS209" s="5">
        <v>10506.53</v>
      </c>
      <c r="BT209" s="10">
        <v>10</v>
      </c>
      <c r="BU209" s="9">
        <f t="shared" si="37"/>
        <v>42.86</v>
      </c>
      <c r="BV209" s="8">
        <v>1</v>
      </c>
      <c r="BW209" s="7">
        <v>3</v>
      </c>
      <c r="BX209" s="7">
        <v>1</v>
      </c>
      <c r="BY209" s="6">
        <v>5</v>
      </c>
      <c r="BZ209" s="11">
        <v>2</v>
      </c>
      <c r="CA209" s="10">
        <v>72888.210000000006</v>
      </c>
      <c r="CB209" s="9">
        <f t="shared" si="38"/>
        <v>145.91</v>
      </c>
      <c r="CC209" s="8">
        <v>826</v>
      </c>
      <c r="CD209" s="7">
        <v>5213.75</v>
      </c>
      <c r="CE209" s="7">
        <v>965.03</v>
      </c>
      <c r="CF209" s="6">
        <v>65883.429999999993</v>
      </c>
      <c r="CG209" s="5">
        <v>4248.72</v>
      </c>
      <c r="CH209" s="10">
        <v>262</v>
      </c>
      <c r="CI209" s="9">
        <f t="shared" si="39"/>
        <v>-7.09</v>
      </c>
      <c r="CJ209" s="8">
        <v>57</v>
      </c>
      <c r="CK209" s="7">
        <v>116</v>
      </c>
      <c r="CL209" s="7">
        <v>24</v>
      </c>
      <c r="CM209" s="6">
        <v>65</v>
      </c>
      <c r="CN209" s="11">
        <v>92</v>
      </c>
      <c r="CO209" s="10">
        <v>115496.74</v>
      </c>
      <c r="CP209" s="9">
        <f t="shared" si="40"/>
        <v>-9.44</v>
      </c>
      <c r="CQ209" s="8">
        <v>18992.18</v>
      </c>
      <c r="CR209" s="7">
        <v>50051.38</v>
      </c>
      <c r="CS209" s="7">
        <v>8624.17</v>
      </c>
      <c r="CT209" s="6">
        <v>37829.01</v>
      </c>
      <c r="CU209" s="5">
        <v>41427.21</v>
      </c>
    </row>
    <row r="210" spans="1:99" ht="25.5" customHeight="1" x14ac:dyDescent="0.2">
      <c r="A210" s="137">
        <v>45597</v>
      </c>
      <c r="B210" s="10">
        <v>1446</v>
      </c>
      <c r="C210" s="9">
        <f t="shared" si="41"/>
        <v>2.48</v>
      </c>
      <c r="D210" s="8">
        <v>708</v>
      </c>
      <c r="E210" s="7">
        <v>452</v>
      </c>
      <c r="F210" s="7">
        <v>236</v>
      </c>
      <c r="G210" s="6">
        <v>46</v>
      </c>
      <c r="H210" s="11">
        <v>216</v>
      </c>
      <c r="I210" s="10">
        <v>531632.16</v>
      </c>
      <c r="J210" s="9">
        <f t="shared" si="28"/>
        <v>-6.81</v>
      </c>
      <c r="K210" s="8">
        <v>267686.28000000003</v>
      </c>
      <c r="L210" s="7">
        <v>170241.8</v>
      </c>
      <c r="M210" s="7">
        <v>75694.2</v>
      </c>
      <c r="N210" s="6">
        <v>15784.06</v>
      </c>
      <c r="O210" s="5">
        <v>94547.6</v>
      </c>
      <c r="P210" s="10">
        <v>500</v>
      </c>
      <c r="Q210" s="9">
        <f t="shared" si="29"/>
        <v>14.16</v>
      </c>
      <c r="R210" s="8">
        <v>204</v>
      </c>
      <c r="S210" s="7">
        <v>130</v>
      </c>
      <c r="T210" s="7">
        <v>140</v>
      </c>
      <c r="U210" s="6">
        <v>26</v>
      </c>
      <c r="V210" s="11">
        <v>-10</v>
      </c>
      <c r="W210" s="10">
        <v>34162.42</v>
      </c>
      <c r="X210" s="9">
        <f t="shared" si="30"/>
        <v>13.63</v>
      </c>
      <c r="Y210" s="8">
        <v>14095.04</v>
      </c>
      <c r="Z210" s="7">
        <v>8909.39</v>
      </c>
      <c r="AA210" s="7">
        <v>9547.65</v>
      </c>
      <c r="AB210" s="6">
        <v>1610.34</v>
      </c>
      <c r="AC210" s="5">
        <v>-638.26</v>
      </c>
      <c r="AD210" s="10">
        <v>19</v>
      </c>
      <c r="AE210" s="9">
        <f t="shared" si="31"/>
        <v>0</v>
      </c>
      <c r="AF210" s="8">
        <v>6</v>
      </c>
      <c r="AG210" s="7">
        <v>8</v>
      </c>
      <c r="AH210" s="7">
        <v>2</v>
      </c>
      <c r="AI210" s="6">
        <v>3</v>
      </c>
      <c r="AJ210" s="11">
        <v>6</v>
      </c>
      <c r="AK210" s="10">
        <v>7855.71</v>
      </c>
      <c r="AL210" s="9">
        <f t="shared" si="32"/>
        <v>-42.52</v>
      </c>
      <c r="AM210" s="8">
        <v>1551.02</v>
      </c>
      <c r="AN210" s="7">
        <v>3746.28</v>
      </c>
      <c r="AO210" s="7">
        <v>403.9</v>
      </c>
      <c r="AP210" s="6">
        <v>2154.5100000000002</v>
      </c>
      <c r="AQ210" s="5">
        <v>3342.38</v>
      </c>
      <c r="AR210" s="10">
        <v>32</v>
      </c>
      <c r="AS210" s="9">
        <f t="shared" si="33"/>
        <v>45.45</v>
      </c>
      <c r="AT210" s="8">
        <v>4</v>
      </c>
      <c r="AU210" s="7">
        <v>10</v>
      </c>
      <c r="AV210" s="7">
        <v>4</v>
      </c>
      <c r="AW210" s="6">
        <v>14</v>
      </c>
      <c r="AX210" s="11">
        <v>6</v>
      </c>
      <c r="AY210" s="10">
        <v>43396.33</v>
      </c>
      <c r="AZ210" s="9">
        <f t="shared" si="34"/>
        <v>65.540000000000006</v>
      </c>
      <c r="BA210" s="8">
        <v>2032.57</v>
      </c>
      <c r="BB210" s="7">
        <v>14923.2</v>
      </c>
      <c r="BC210" s="7">
        <v>5026.6899999999996</v>
      </c>
      <c r="BD210" s="6">
        <v>21413.87</v>
      </c>
      <c r="BE210" s="5">
        <v>9896.51</v>
      </c>
      <c r="BF210" s="10">
        <v>15</v>
      </c>
      <c r="BG210" s="9">
        <f t="shared" si="35"/>
        <v>15.38</v>
      </c>
      <c r="BH210" s="8">
        <v>5</v>
      </c>
      <c r="BI210" s="7">
        <v>2</v>
      </c>
      <c r="BJ210" s="7">
        <v>1</v>
      </c>
      <c r="BK210" s="6">
        <v>7</v>
      </c>
      <c r="BL210" s="11">
        <v>1</v>
      </c>
      <c r="BM210" s="10">
        <v>20233.919999999998</v>
      </c>
      <c r="BN210" s="9">
        <f t="shared" si="36"/>
        <v>35.770000000000003</v>
      </c>
      <c r="BO210" s="8">
        <v>3663.43</v>
      </c>
      <c r="BP210" s="7">
        <v>1456.71</v>
      </c>
      <c r="BQ210" s="7">
        <v>280.45</v>
      </c>
      <c r="BR210" s="6">
        <v>14833.33</v>
      </c>
      <c r="BS210" s="5">
        <v>1176.26</v>
      </c>
      <c r="BT210" s="10">
        <v>8</v>
      </c>
      <c r="BU210" s="9">
        <f t="shared" si="37"/>
        <v>0</v>
      </c>
      <c r="BV210" s="8">
        <v>1</v>
      </c>
      <c r="BW210" s="7">
        <v>3</v>
      </c>
      <c r="BX210" s="7">
        <v>0</v>
      </c>
      <c r="BY210" s="6">
        <v>3</v>
      </c>
      <c r="BZ210" s="11">
        <v>3</v>
      </c>
      <c r="CA210" s="10">
        <v>25131.759999999998</v>
      </c>
      <c r="CB210" s="9">
        <f t="shared" si="38"/>
        <v>-77.099999999999994</v>
      </c>
      <c r="CC210" s="8">
        <v>2186</v>
      </c>
      <c r="CD210" s="7">
        <v>7038.34</v>
      </c>
      <c r="CE210" s="7">
        <v>0</v>
      </c>
      <c r="CF210" s="6">
        <v>14297.42</v>
      </c>
      <c r="CG210" s="5">
        <v>7038.34</v>
      </c>
      <c r="CH210" s="10">
        <v>284</v>
      </c>
      <c r="CI210" s="9">
        <f t="shared" si="39"/>
        <v>12.25</v>
      </c>
      <c r="CJ210" s="8">
        <v>67</v>
      </c>
      <c r="CK210" s="7">
        <v>119</v>
      </c>
      <c r="CL210" s="7">
        <v>24</v>
      </c>
      <c r="CM210" s="6">
        <v>71</v>
      </c>
      <c r="CN210" s="11">
        <v>98</v>
      </c>
      <c r="CO210" s="10">
        <v>139197.12</v>
      </c>
      <c r="CP210" s="9">
        <f t="shared" si="40"/>
        <v>18.41</v>
      </c>
      <c r="CQ210" s="8">
        <v>25356.34</v>
      </c>
      <c r="CR210" s="7">
        <v>50919.14</v>
      </c>
      <c r="CS210" s="7">
        <v>8091.62</v>
      </c>
      <c r="CT210" s="6">
        <v>37475.54</v>
      </c>
      <c r="CU210" s="5">
        <v>60182</v>
      </c>
    </row>
    <row r="211" spans="1:99" ht="25.5" customHeight="1" thickBot="1" x14ac:dyDescent="0.25">
      <c r="A211" s="139">
        <v>45627</v>
      </c>
      <c r="B211" s="24">
        <v>1460</v>
      </c>
      <c r="C211" s="23">
        <f t="shared" si="41"/>
        <v>-0.61</v>
      </c>
      <c r="D211" s="22">
        <v>696</v>
      </c>
      <c r="E211" s="21">
        <v>461</v>
      </c>
      <c r="F211" s="21">
        <v>257</v>
      </c>
      <c r="G211" s="20">
        <v>44</v>
      </c>
      <c r="H211" s="25">
        <v>205</v>
      </c>
      <c r="I211" s="24">
        <v>565257.87</v>
      </c>
      <c r="J211" s="23">
        <f t="shared" si="28"/>
        <v>16.510000000000002</v>
      </c>
      <c r="K211" s="22">
        <v>294630.99</v>
      </c>
      <c r="L211" s="21">
        <v>158438.9</v>
      </c>
      <c r="M211" s="21">
        <v>89499.5</v>
      </c>
      <c r="N211" s="20">
        <v>22170.75</v>
      </c>
      <c r="O211" s="19">
        <v>69371.929999999993</v>
      </c>
      <c r="P211" s="24">
        <v>488</v>
      </c>
      <c r="Q211" s="23">
        <f t="shared" si="29"/>
        <v>6.78</v>
      </c>
      <c r="R211" s="22">
        <v>199</v>
      </c>
      <c r="S211" s="21">
        <v>144</v>
      </c>
      <c r="T211" s="21">
        <v>128</v>
      </c>
      <c r="U211" s="20">
        <v>17</v>
      </c>
      <c r="V211" s="25">
        <v>16</v>
      </c>
      <c r="W211" s="24">
        <v>33367.33</v>
      </c>
      <c r="X211" s="23">
        <f t="shared" si="30"/>
        <v>7.11</v>
      </c>
      <c r="Y211" s="22">
        <v>13989.49</v>
      </c>
      <c r="Z211" s="21">
        <v>9487.58</v>
      </c>
      <c r="AA211" s="21">
        <v>8852.42</v>
      </c>
      <c r="AB211" s="20">
        <v>1037.8399999999999</v>
      </c>
      <c r="AC211" s="19">
        <v>635.16</v>
      </c>
      <c r="AD211" s="24">
        <v>33</v>
      </c>
      <c r="AE211" s="23">
        <f t="shared" si="31"/>
        <v>-17.5</v>
      </c>
      <c r="AF211" s="22">
        <v>1</v>
      </c>
      <c r="AG211" s="21">
        <v>14</v>
      </c>
      <c r="AH211" s="21">
        <v>5</v>
      </c>
      <c r="AI211" s="20">
        <v>13</v>
      </c>
      <c r="AJ211" s="25">
        <v>9</v>
      </c>
      <c r="AK211" s="24">
        <v>18750.88</v>
      </c>
      <c r="AL211" s="23">
        <f t="shared" si="32"/>
        <v>-59.97</v>
      </c>
      <c r="AM211" s="22">
        <v>231.39</v>
      </c>
      <c r="AN211" s="21">
        <v>6883.13</v>
      </c>
      <c r="AO211" s="21">
        <v>1591.89</v>
      </c>
      <c r="AP211" s="20">
        <v>10044.469999999999</v>
      </c>
      <c r="AQ211" s="19">
        <v>5291.24</v>
      </c>
      <c r="AR211" s="24">
        <v>25</v>
      </c>
      <c r="AS211" s="23">
        <f t="shared" si="33"/>
        <v>-32.43</v>
      </c>
      <c r="AT211" s="22">
        <v>2</v>
      </c>
      <c r="AU211" s="21">
        <v>6</v>
      </c>
      <c r="AV211" s="21">
        <v>5</v>
      </c>
      <c r="AW211" s="20">
        <v>12</v>
      </c>
      <c r="AX211" s="25">
        <v>1</v>
      </c>
      <c r="AY211" s="24">
        <v>24219.09</v>
      </c>
      <c r="AZ211" s="23">
        <f t="shared" si="34"/>
        <v>-64.78</v>
      </c>
      <c r="BA211" s="22">
        <v>523.37</v>
      </c>
      <c r="BB211" s="21">
        <v>9661.2800000000007</v>
      </c>
      <c r="BC211" s="21">
        <v>7920.41</v>
      </c>
      <c r="BD211" s="20">
        <v>6114.03</v>
      </c>
      <c r="BE211" s="19">
        <v>1740.87</v>
      </c>
      <c r="BF211" s="24">
        <v>19</v>
      </c>
      <c r="BG211" s="23">
        <f t="shared" si="35"/>
        <v>18.75</v>
      </c>
      <c r="BH211" s="22">
        <v>2</v>
      </c>
      <c r="BI211" s="21">
        <v>9</v>
      </c>
      <c r="BJ211" s="21">
        <v>2</v>
      </c>
      <c r="BK211" s="20">
        <v>6</v>
      </c>
      <c r="BL211" s="25">
        <v>7</v>
      </c>
      <c r="BM211" s="24">
        <v>25055.1</v>
      </c>
      <c r="BN211" s="23">
        <f t="shared" si="36"/>
        <v>-76.239999999999995</v>
      </c>
      <c r="BO211" s="22">
        <v>2663.1</v>
      </c>
      <c r="BP211" s="21">
        <v>5972.8</v>
      </c>
      <c r="BQ211" s="21">
        <v>1016.48</v>
      </c>
      <c r="BR211" s="20">
        <v>15402.72</v>
      </c>
      <c r="BS211" s="19">
        <v>4956.32</v>
      </c>
      <c r="BT211" s="24">
        <v>11</v>
      </c>
      <c r="BU211" s="23">
        <f t="shared" si="37"/>
        <v>0</v>
      </c>
      <c r="BV211" s="22">
        <v>0</v>
      </c>
      <c r="BW211" s="21">
        <v>6</v>
      </c>
      <c r="BX211" s="21">
        <v>0</v>
      </c>
      <c r="BY211" s="20">
        <v>5</v>
      </c>
      <c r="BZ211" s="25">
        <v>6</v>
      </c>
      <c r="CA211" s="24">
        <v>76945.850000000006</v>
      </c>
      <c r="CB211" s="23">
        <f t="shared" si="38"/>
        <v>170.13</v>
      </c>
      <c r="CC211" s="22">
        <v>0</v>
      </c>
      <c r="CD211" s="21">
        <v>22502.04</v>
      </c>
      <c r="CE211" s="21">
        <v>0</v>
      </c>
      <c r="CF211" s="20">
        <v>54443.81</v>
      </c>
      <c r="CG211" s="19">
        <v>22502.04</v>
      </c>
      <c r="CH211" s="24">
        <v>323</v>
      </c>
      <c r="CI211" s="23">
        <f t="shared" si="39"/>
        <v>-0.31</v>
      </c>
      <c r="CJ211" s="22">
        <v>68</v>
      </c>
      <c r="CK211" s="21">
        <v>144</v>
      </c>
      <c r="CL211" s="21">
        <v>25</v>
      </c>
      <c r="CM211" s="20">
        <v>85</v>
      </c>
      <c r="CN211" s="25">
        <v>120</v>
      </c>
      <c r="CO211" s="24">
        <v>140386.96</v>
      </c>
      <c r="CP211" s="23">
        <f t="shared" si="40"/>
        <v>-2.5299999999999998</v>
      </c>
      <c r="CQ211" s="22">
        <v>24778.400000000001</v>
      </c>
      <c r="CR211" s="21">
        <v>65763.509999999995</v>
      </c>
      <c r="CS211" s="21">
        <v>8756.42</v>
      </c>
      <c r="CT211" s="20">
        <v>40588.61</v>
      </c>
      <c r="CU211" s="19">
        <v>57507.11</v>
      </c>
    </row>
    <row r="212" spans="1:99" ht="25.5" customHeight="1" x14ac:dyDescent="0.2">
      <c r="A212" s="136">
        <v>45658</v>
      </c>
      <c r="B212" s="80">
        <v>748</v>
      </c>
      <c r="C212" s="79">
        <f t="shared" si="41"/>
        <v>11.64</v>
      </c>
      <c r="D212" s="78">
        <v>352</v>
      </c>
      <c r="E212" s="77">
        <v>220</v>
      </c>
      <c r="F212" s="77">
        <v>138</v>
      </c>
      <c r="G212" s="76">
        <v>38</v>
      </c>
      <c r="H212" s="81">
        <v>82</v>
      </c>
      <c r="I212" s="80">
        <v>255940.82</v>
      </c>
      <c r="J212" s="79">
        <f t="shared" si="28"/>
        <v>12.44</v>
      </c>
      <c r="K212" s="78">
        <v>127488.98</v>
      </c>
      <c r="L212" s="77">
        <v>74286.91</v>
      </c>
      <c r="M212" s="77">
        <v>40355.730000000003</v>
      </c>
      <c r="N212" s="76">
        <v>13809.2</v>
      </c>
      <c r="O212" s="82">
        <v>33931.18</v>
      </c>
      <c r="P212" s="80">
        <v>322</v>
      </c>
      <c r="Q212" s="79">
        <f t="shared" si="29"/>
        <v>0.94</v>
      </c>
      <c r="R212" s="78">
        <v>135</v>
      </c>
      <c r="S212" s="77">
        <v>90</v>
      </c>
      <c r="T212" s="77">
        <v>86</v>
      </c>
      <c r="U212" s="76">
        <v>11</v>
      </c>
      <c r="V212" s="81">
        <v>4</v>
      </c>
      <c r="W212" s="80">
        <v>21291.21</v>
      </c>
      <c r="X212" s="79">
        <f t="shared" si="30"/>
        <v>-1.05</v>
      </c>
      <c r="Y212" s="78">
        <v>9250.73</v>
      </c>
      <c r="Z212" s="77">
        <v>5817.27</v>
      </c>
      <c r="AA212" s="77">
        <v>5611.93</v>
      </c>
      <c r="AB212" s="76">
        <v>611.28</v>
      </c>
      <c r="AC212" s="82">
        <v>205.34</v>
      </c>
      <c r="AD212" s="80">
        <v>18</v>
      </c>
      <c r="AE212" s="79">
        <f t="shared" si="31"/>
        <v>5.88</v>
      </c>
      <c r="AF212" s="78">
        <v>4</v>
      </c>
      <c r="AG212" s="77">
        <v>3</v>
      </c>
      <c r="AH212" s="77">
        <v>1</v>
      </c>
      <c r="AI212" s="76">
        <v>10</v>
      </c>
      <c r="AJ212" s="81">
        <v>2</v>
      </c>
      <c r="AK212" s="80">
        <v>39443.15</v>
      </c>
      <c r="AL212" s="79">
        <f t="shared" si="32"/>
        <v>234.47</v>
      </c>
      <c r="AM212" s="78">
        <v>6077.26</v>
      </c>
      <c r="AN212" s="77">
        <v>3859.26</v>
      </c>
      <c r="AO212" s="77">
        <v>2806.16</v>
      </c>
      <c r="AP212" s="76">
        <v>26700.47</v>
      </c>
      <c r="AQ212" s="82">
        <v>1053.0999999999999</v>
      </c>
      <c r="AR212" s="80">
        <v>15</v>
      </c>
      <c r="AS212" s="79">
        <f t="shared" si="33"/>
        <v>0</v>
      </c>
      <c r="AT212" s="78">
        <v>0</v>
      </c>
      <c r="AU212" s="77">
        <v>3</v>
      </c>
      <c r="AV212" s="77">
        <v>4</v>
      </c>
      <c r="AW212" s="76">
        <v>8</v>
      </c>
      <c r="AX212" s="81">
        <v>-1</v>
      </c>
      <c r="AY212" s="80">
        <v>26346.75</v>
      </c>
      <c r="AZ212" s="79">
        <f t="shared" si="34"/>
        <v>-75.55</v>
      </c>
      <c r="BA212" s="78">
        <v>0</v>
      </c>
      <c r="BB212" s="77">
        <v>6774.99</v>
      </c>
      <c r="BC212" s="77">
        <v>2886.02</v>
      </c>
      <c r="BD212" s="76">
        <v>16685.740000000002</v>
      </c>
      <c r="BE212" s="82">
        <v>3888.97</v>
      </c>
      <c r="BF212" s="80">
        <v>4</v>
      </c>
      <c r="BG212" s="79">
        <f t="shared" si="35"/>
        <v>-42.86</v>
      </c>
      <c r="BH212" s="78">
        <v>1</v>
      </c>
      <c r="BI212" s="77">
        <v>1</v>
      </c>
      <c r="BJ212" s="77">
        <v>1</v>
      </c>
      <c r="BK212" s="76">
        <v>1</v>
      </c>
      <c r="BL212" s="81">
        <v>0</v>
      </c>
      <c r="BM212" s="80">
        <v>2334.34</v>
      </c>
      <c r="BN212" s="79">
        <f t="shared" si="36"/>
        <v>-88.67</v>
      </c>
      <c r="BO212" s="78">
        <v>208.83</v>
      </c>
      <c r="BP212" s="77">
        <v>135.53</v>
      </c>
      <c r="BQ212" s="77">
        <v>558.39</v>
      </c>
      <c r="BR212" s="76">
        <v>1431.59</v>
      </c>
      <c r="BS212" s="82">
        <v>-422.86</v>
      </c>
      <c r="BT212" s="80">
        <v>5</v>
      </c>
      <c r="BU212" s="79">
        <f t="shared" si="37"/>
        <v>-61.54</v>
      </c>
      <c r="BV212" s="78">
        <v>0</v>
      </c>
      <c r="BW212" s="77">
        <v>0</v>
      </c>
      <c r="BX212" s="77">
        <v>2</v>
      </c>
      <c r="BY212" s="76">
        <v>3</v>
      </c>
      <c r="BZ212" s="81">
        <v>-2</v>
      </c>
      <c r="CA212" s="80">
        <v>8088.69</v>
      </c>
      <c r="CB212" s="79">
        <f t="shared" si="38"/>
        <v>-93.11</v>
      </c>
      <c r="CC212" s="78">
        <v>0</v>
      </c>
      <c r="CD212" s="77">
        <v>0</v>
      </c>
      <c r="CE212" s="77">
        <v>4719.6899999999996</v>
      </c>
      <c r="CF212" s="76">
        <v>3369</v>
      </c>
      <c r="CG212" s="82">
        <v>-4719.6899999999996</v>
      </c>
      <c r="CH212" s="80">
        <v>249</v>
      </c>
      <c r="CI212" s="79">
        <f t="shared" si="39"/>
        <v>31.75</v>
      </c>
      <c r="CJ212" s="78">
        <v>48</v>
      </c>
      <c r="CK212" s="77">
        <v>129</v>
      </c>
      <c r="CL212" s="77">
        <v>22</v>
      </c>
      <c r="CM212" s="76">
        <v>50</v>
      </c>
      <c r="CN212" s="81">
        <v>107</v>
      </c>
      <c r="CO212" s="80">
        <v>115586.54</v>
      </c>
      <c r="CP212" s="79">
        <f t="shared" si="40"/>
        <v>39.630000000000003</v>
      </c>
      <c r="CQ212" s="78">
        <v>16473.09</v>
      </c>
      <c r="CR212" s="77">
        <v>65039.67</v>
      </c>
      <c r="CS212" s="77">
        <v>10872.04</v>
      </c>
      <c r="CT212" s="76">
        <v>23201.74</v>
      </c>
      <c r="CU212" s="75">
        <v>54167.63</v>
      </c>
    </row>
    <row r="213" spans="1:99" ht="25.5" customHeight="1" x14ac:dyDescent="0.2">
      <c r="A213" s="137">
        <v>45689</v>
      </c>
      <c r="B213" s="10">
        <v>934</v>
      </c>
      <c r="C213" s="9">
        <f t="shared" si="41"/>
        <v>8.73</v>
      </c>
      <c r="D213" s="8">
        <v>443</v>
      </c>
      <c r="E213" s="7">
        <v>247</v>
      </c>
      <c r="F213" s="7">
        <v>193</v>
      </c>
      <c r="G213" s="6">
        <v>49</v>
      </c>
      <c r="H213" s="11">
        <v>54</v>
      </c>
      <c r="I213" s="10">
        <v>352984.07</v>
      </c>
      <c r="J213" s="9">
        <f t="shared" si="28"/>
        <v>17.23</v>
      </c>
      <c r="K213" s="8">
        <v>129767.36</v>
      </c>
      <c r="L213" s="7">
        <v>90525.08</v>
      </c>
      <c r="M213" s="7">
        <v>75786.77</v>
      </c>
      <c r="N213" s="6">
        <v>38552.32</v>
      </c>
      <c r="O213" s="5">
        <v>14738.31</v>
      </c>
      <c r="P213" s="10">
        <v>398</v>
      </c>
      <c r="Q213" s="9">
        <f t="shared" si="29"/>
        <v>5.29</v>
      </c>
      <c r="R213" s="8">
        <v>157</v>
      </c>
      <c r="S213" s="7">
        <v>109</v>
      </c>
      <c r="T213" s="7">
        <v>111</v>
      </c>
      <c r="U213" s="6">
        <v>21</v>
      </c>
      <c r="V213" s="11">
        <v>-2</v>
      </c>
      <c r="W213" s="10">
        <v>26963.82</v>
      </c>
      <c r="X213" s="9">
        <f t="shared" si="30"/>
        <v>2.48</v>
      </c>
      <c r="Y213" s="8">
        <v>10630.47</v>
      </c>
      <c r="Z213" s="7">
        <v>7446</v>
      </c>
      <c r="AA213" s="7">
        <v>7603.1</v>
      </c>
      <c r="AB213" s="6">
        <v>1284.25</v>
      </c>
      <c r="AC213" s="5">
        <v>-157.1</v>
      </c>
      <c r="AD213" s="10">
        <v>18</v>
      </c>
      <c r="AE213" s="9">
        <f t="shared" si="31"/>
        <v>28.57</v>
      </c>
      <c r="AF213" s="8">
        <v>2</v>
      </c>
      <c r="AG213" s="7">
        <v>6</v>
      </c>
      <c r="AH213" s="7">
        <v>2</v>
      </c>
      <c r="AI213" s="6">
        <v>8</v>
      </c>
      <c r="AJ213" s="11">
        <v>4</v>
      </c>
      <c r="AK213" s="10">
        <v>17321.66</v>
      </c>
      <c r="AL213" s="9">
        <f t="shared" si="32"/>
        <v>52.33</v>
      </c>
      <c r="AM213" s="8">
        <v>278.29000000000002</v>
      </c>
      <c r="AN213" s="7">
        <v>6816.85</v>
      </c>
      <c r="AO213" s="7">
        <v>582.23</v>
      </c>
      <c r="AP213" s="6">
        <v>9644.2900000000009</v>
      </c>
      <c r="AQ213" s="5">
        <v>6234.62</v>
      </c>
      <c r="AR213" s="10">
        <v>18</v>
      </c>
      <c r="AS213" s="9">
        <f t="shared" si="33"/>
        <v>-10</v>
      </c>
      <c r="AT213" s="8">
        <v>1</v>
      </c>
      <c r="AU213" s="7">
        <v>7</v>
      </c>
      <c r="AV213" s="7">
        <v>0</v>
      </c>
      <c r="AW213" s="6">
        <v>10</v>
      </c>
      <c r="AX213" s="11">
        <v>7</v>
      </c>
      <c r="AY213" s="10">
        <v>16683.84</v>
      </c>
      <c r="AZ213" s="9">
        <f t="shared" si="34"/>
        <v>-45.54</v>
      </c>
      <c r="BA213" s="8">
        <v>227</v>
      </c>
      <c r="BB213" s="7">
        <v>2927.84</v>
      </c>
      <c r="BC213" s="7">
        <v>0</v>
      </c>
      <c r="BD213" s="6">
        <v>13529</v>
      </c>
      <c r="BE213" s="5">
        <v>2927.84</v>
      </c>
      <c r="BF213" s="10">
        <v>8</v>
      </c>
      <c r="BG213" s="9">
        <f t="shared" si="35"/>
        <v>33.33</v>
      </c>
      <c r="BH213" s="8">
        <v>3</v>
      </c>
      <c r="BI213" s="7">
        <v>2</v>
      </c>
      <c r="BJ213" s="7">
        <v>1</v>
      </c>
      <c r="BK213" s="6">
        <v>2</v>
      </c>
      <c r="BL213" s="11">
        <v>1</v>
      </c>
      <c r="BM213" s="10">
        <v>14338.4</v>
      </c>
      <c r="BN213" s="9">
        <f t="shared" si="36"/>
        <v>-58.33</v>
      </c>
      <c r="BO213" s="8">
        <v>2517.5300000000002</v>
      </c>
      <c r="BP213" s="7">
        <v>244.85</v>
      </c>
      <c r="BQ213" s="7">
        <v>8138.73</v>
      </c>
      <c r="BR213" s="6">
        <v>3437.29</v>
      </c>
      <c r="BS213" s="5">
        <v>-7893.88</v>
      </c>
      <c r="BT213" s="10">
        <v>5</v>
      </c>
      <c r="BU213" s="9">
        <f t="shared" si="37"/>
        <v>25</v>
      </c>
      <c r="BV213" s="8">
        <v>2</v>
      </c>
      <c r="BW213" s="7">
        <v>0</v>
      </c>
      <c r="BX213" s="7">
        <v>0</v>
      </c>
      <c r="BY213" s="6">
        <v>3</v>
      </c>
      <c r="BZ213" s="11">
        <v>0</v>
      </c>
      <c r="CA213" s="10">
        <v>7591.17</v>
      </c>
      <c r="CB213" s="9">
        <f t="shared" si="38"/>
        <v>-61.98</v>
      </c>
      <c r="CC213" s="8">
        <v>3155.9</v>
      </c>
      <c r="CD213" s="7">
        <v>0</v>
      </c>
      <c r="CE213" s="7">
        <v>0</v>
      </c>
      <c r="CF213" s="6">
        <v>4435.2700000000004</v>
      </c>
      <c r="CG213" s="5">
        <v>0</v>
      </c>
      <c r="CH213" s="10">
        <v>237</v>
      </c>
      <c r="CI213" s="9">
        <f t="shared" si="39"/>
        <v>10.23</v>
      </c>
      <c r="CJ213" s="8">
        <v>44</v>
      </c>
      <c r="CK213" s="7">
        <v>122</v>
      </c>
      <c r="CL213" s="7">
        <v>17</v>
      </c>
      <c r="CM213" s="6">
        <v>53</v>
      </c>
      <c r="CN213" s="11">
        <v>106</v>
      </c>
      <c r="CO213" s="10">
        <v>103960.32000000001</v>
      </c>
      <c r="CP213" s="9">
        <f t="shared" si="40"/>
        <v>7</v>
      </c>
      <c r="CQ213" s="8">
        <v>17057.97</v>
      </c>
      <c r="CR213" s="7">
        <v>56551.64</v>
      </c>
      <c r="CS213" s="7">
        <v>5787.79</v>
      </c>
      <c r="CT213" s="6">
        <v>23561.919999999998</v>
      </c>
      <c r="CU213" s="5">
        <v>51764.85</v>
      </c>
    </row>
    <row r="214" spans="1:99" ht="25.5" customHeight="1" x14ac:dyDescent="0.2">
      <c r="A214" s="137">
        <v>45717</v>
      </c>
      <c r="B214" s="10">
        <v>1221</v>
      </c>
      <c r="C214" s="9">
        <f t="shared" si="41"/>
        <v>-1.45</v>
      </c>
      <c r="D214" s="8">
        <v>623</v>
      </c>
      <c r="E214" s="7">
        <v>300</v>
      </c>
      <c r="F214" s="7">
        <v>240</v>
      </c>
      <c r="G214" s="6">
        <v>56</v>
      </c>
      <c r="H214" s="11">
        <v>60</v>
      </c>
      <c r="I214" s="10">
        <v>386249.3</v>
      </c>
      <c r="J214" s="9">
        <f t="shared" si="28"/>
        <v>-20.66</v>
      </c>
      <c r="K214" s="8">
        <v>205293.75</v>
      </c>
      <c r="L214" s="7">
        <v>98179.15</v>
      </c>
      <c r="M214" s="7">
        <v>63040.62</v>
      </c>
      <c r="N214" s="6">
        <v>19255.060000000001</v>
      </c>
      <c r="O214" s="5">
        <v>35138.53</v>
      </c>
      <c r="P214" s="10">
        <v>565</v>
      </c>
      <c r="Q214" s="9">
        <f t="shared" si="29"/>
        <v>3.48</v>
      </c>
      <c r="R214" s="8">
        <v>238</v>
      </c>
      <c r="S214" s="7">
        <v>148</v>
      </c>
      <c r="T214" s="7">
        <v>158</v>
      </c>
      <c r="U214" s="6">
        <v>21</v>
      </c>
      <c r="V214" s="11">
        <v>-10</v>
      </c>
      <c r="W214" s="10">
        <v>38775.31</v>
      </c>
      <c r="X214" s="9">
        <f t="shared" si="30"/>
        <v>2.0099999999999998</v>
      </c>
      <c r="Y214" s="8">
        <v>16708.849999999999</v>
      </c>
      <c r="Z214" s="7">
        <v>10100.84</v>
      </c>
      <c r="AA214" s="7">
        <v>10871.78</v>
      </c>
      <c r="AB214" s="6">
        <v>1093.8399999999999</v>
      </c>
      <c r="AC214" s="5">
        <v>-770.94</v>
      </c>
      <c r="AD214" s="10">
        <v>23</v>
      </c>
      <c r="AE214" s="9">
        <f t="shared" si="31"/>
        <v>-4.17</v>
      </c>
      <c r="AF214" s="8">
        <v>3</v>
      </c>
      <c r="AG214" s="7">
        <v>7</v>
      </c>
      <c r="AH214" s="7">
        <v>0</v>
      </c>
      <c r="AI214" s="6">
        <v>13</v>
      </c>
      <c r="AJ214" s="11">
        <v>7</v>
      </c>
      <c r="AK214" s="10">
        <v>35164.9</v>
      </c>
      <c r="AL214" s="9">
        <f t="shared" si="32"/>
        <v>-50.37</v>
      </c>
      <c r="AM214" s="8">
        <v>1919.02</v>
      </c>
      <c r="AN214" s="7">
        <v>7176.47</v>
      </c>
      <c r="AO214" s="7">
        <v>0</v>
      </c>
      <c r="AP214" s="6">
        <v>26069.41</v>
      </c>
      <c r="AQ214" s="5">
        <v>7176.47</v>
      </c>
      <c r="AR214" s="10">
        <v>30</v>
      </c>
      <c r="AS214" s="9">
        <f t="shared" si="33"/>
        <v>-21.05</v>
      </c>
      <c r="AT214" s="8">
        <v>1</v>
      </c>
      <c r="AU214" s="7">
        <v>4</v>
      </c>
      <c r="AV214" s="7">
        <v>3</v>
      </c>
      <c r="AW214" s="6">
        <v>22</v>
      </c>
      <c r="AX214" s="11">
        <v>1</v>
      </c>
      <c r="AY214" s="10">
        <v>1616941.92</v>
      </c>
      <c r="AZ214" s="9">
        <f t="shared" si="34"/>
        <v>1938.15</v>
      </c>
      <c r="BA214" s="8">
        <v>314.57</v>
      </c>
      <c r="BB214" s="7">
        <v>1698.58</v>
      </c>
      <c r="BC214" s="7">
        <v>907.39</v>
      </c>
      <c r="BD214" s="6">
        <v>1614021.38</v>
      </c>
      <c r="BE214" s="5">
        <v>791.19</v>
      </c>
      <c r="BF214" s="10">
        <v>15</v>
      </c>
      <c r="BG214" s="9">
        <f t="shared" si="35"/>
        <v>50</v>
      </c>
      <c r="BH214" s="8">
        <v>7</v>
      </c>
      <c r="BI214" s="7">
        <v>4</v>
      </c>
      <c r="BJ214" s="7">
        <v>2</v>
      </c>
      <c r="BK214" s="6">
        <v>2</v>
      </c>
      <c r="BL214" s="11">
        <v>2</v>
      </c>
      <c r="BM214" s="10">
        <v>41585.5</v>
      </c>
      <c r="BN214" s="9">
        <f t="shared" si="36"/>
        <v>-62.33</v>
      </c>
      <c r="BO214" s="8">
        <v>7287.26</v>
      </c>
      <c r="BP214" s="7">
        <v>2462.6999999999998</v>
      </c>
      <c r="BQ214" s="7">
        <v>25715.759999999998</v>
      </c>
      <c r="BR214" s="6">
        <v>6119.78</v>
      </c>
      <c r="BS214" s="5">
        <v>-23253.06</v>
      </c>
      <c r="BT214" s="10">
        <v>8</v>
      </c>
      <c r="BU214" s="9">
        <f t="shared" si="37"/>
        <v>-11.11</v>
      </c>
      <c r="BV214" s="8">
        <v>2</v>
      </c>
      <c r="BW214" s="7">
        <v>1</v>
      </c>
      <c r="BX214" s="7">
        <v>0</v>
      </c>
      <c r="BY214" s="6">
        <v>5</v>
      </c>
      <c r="BZ214" s="11">
        <v>1</v>
      </c>
      <c r="CA214" s="10">
        <v>26288.71</v>
      </c>
      <c r="CB214" s="9">
        <f t="shared" si="38"/>
        <v>-15.76</v>
      </c>
      <c r="CC214" s="8">
        <v>2700.98</v>
      </c>
      <c r="CD214" s="7">
        <v>721.01</v>
      </c>
      <c r="CE214" s="7">
        <v>0</v>
      </c>
      <c r="CF214" s="6">
        <v>22866.720000000001</v>
      </c>
      <c r="CG214" s="5">
        <v>721.01</v>
      </c>
      <c r="CH214" s="10">
        <v>273</v>
      </c>
      <c r="CI214" s="9">
        <f t="shared" si="39"/>
        <v>-9.3000000000000007</v>
      </c>
      <c r="CJ214" s="8">
        <v>61</v>
      </c>
      <c r="CK214" s="7">
        <v>121</v>
      </c>
      <c r="CL214" s="7">
        <v>14</v>
      </c>
      <c r="CM214" s="6">
        <v>77</v>
      </c>
      <c r="CN214" s="11">
        <v>107</v>
      </c>
      <c r="CO214" s="10">
        <v>114214.56</v>
      </c>
      <c r="CP214" s="9">
        <f t="shared" si="40"/>
        <v>-5.32</v>
      </c>
      <c r="CQ214" s="8">
        <v>21624.55</v>
      </c>
      <c r="CR214" s="7">
        <v>49436.72</v>
      </c>
      <c r="CS214" s="7">
        <v>4757.32</v>
      </c>
      <c r="CT214" s="6">
        <v>38395.97</v>
      </c>
      <c r="CU214" s="5">
        <v>44679.4</v>
      </c>
    </row>
    <row r="215" spans="1:99" ht="25.5" customHeight="1" x14ac:dyDescent="0.2">
      <c r="A215" s="137">
        <v>45748</v>
      </c>
      <c r="B215" s="10">
        <v>1110</v>
      </c>
      <c r="C215" s="9">
        <f t="shared" si="41"/>
        <v>-1.51</v>
      </c>
      <c r="D215" s="8">
        <v>549</v>
      </c>
      <c r="E215" s="7">
        <v>304</v>
      </c>
      <c r="F215" s="7">
        <v>215</v>
      </c>
      <c r="G215" s="6">
        <v>41</v>
      </c>
      <c r="H215" s="11">
        <v>90</v>
      </c>
      <c r="I215" s="10">
        <v>423440.32</v>
      </c>
      <c r="J215" s="9">
        <f t="shared" ref="J215:J220" si="42">IFERROR(ROUND((I215-I203)/I203*100,2),"")</f>
        <v>-8.14</v>
      </c>
      <c r="K215" s="8">
        <v>181794.75</v>
      </c>
      <c r="L215" s="7">
        <v>144265.07999999999</v>
      </c>
      <c r="M215" s="7">
        <v>80235.42</v>
      </c>
      <c r="N215" s="6">
        <v>15562.66</v>
      </c>
      <c r="O215" s="5">
        <v>65612.070000000007</v>
      </c>
      <c r="P215" s="10">
        <v>488</v>
      </c>
      <c r="Q215" s="9">
        <f t="shared" ref="Q215:Q220" si="43">IFERROR(ROUND((P215-P203)/P203*100,2),"")</f>
        <v>8.93</v>
      </c>
      <c r="R215" s="8">
        <v>217</v>
      </c>
      <c r="S215" s="7">
        <v>106</v>
      </c>
      <c r="T215" s="7">
        <v>142</v>
      </c>
      <c r="U215" s="6">
        <v>23</v>
      </c>
      <c r="V215" s="11">
        <v>-36</v>
      </c>
      <c r="W215" s="10">
        <v>33537.08</v>
      </c>
      <c r="X215" s="9">
        <f t="shared" ref="X215:X220" si="44">IFERROR(ROUND((W215-W203)/W203*100,2),"")</f>
        <v>9.39</v>
      </c>
      <c r="Y215" s="8">
        <v>15108.4</v>
      </c>
      <c r="Z215" s="7">
        <v>7346.94</v>
      </c>
      <c r="AA215" s="7">
        <v>9589.06</v>
      </c>
      <c r="AB215" s="6">
        <v>1492.68</v>
      </c>
      <c r="AC215" s="5">
        <v>-2242.12</v>
      </c>
      <c r="AD215" s="10">
        <v>22</v>
      </c>
      <c r="AE215" s="9">
        <f t="shared" ref="AE215:AE220" si="45">IFERROR(ROUND((AD215-AD203)/AD203*100,2),"")</f>
        <v>-18.52</v>
      </c>
      <c r="AF215" s="8">
        <v>1</v>
      </c>
      <c r="AG215" s="7">
        <v>11</v>
      </c>
      <c r="AH215" s="7">
        <v>0</v>
      </c>
      <c r="AI215" s="6">
        <v>10</v>
      </c>
      <c r="AJ215" s="11">
        <v>11</v>
      </c>
      <c r="AK215" s="10">
        <v>11838.48</v>
      </c>
      <c r="AL215" s="9">
        <f t="shared" ref="AL215:AL220" si="46">IFERROR(ROUND((AK215-AK203)/AK203*100,2),"")</f>
        <v>-56.49</v>
      </c>
      <c r="AM215" s="8">
        <v>427.09</v>
      </c>
      <c r="AN215" s="7">
        <v>4427.29</v>
      </c>
      <c r="AO215" s="7">
        <v>0</v>
      </c>
      <c r="AP215" s="6">
        <v>6984.1</v>
      </c>
      <c r="AQ215" s="5">
        <v>4427.29</v>
      </c>
      <c r="AR215" s="10">
        <v>31</v>
      </c>
      <c r="AS215" s="9">
        <f t="shared" ref="AS215:AS220" si="47">IFERROR(ROUND((AR215-AR203)/AR203*100,2),"")</f>
        <v>29.17</v>
      </c>
      <c r="AT215" s="8">
        <v>3</v>
      </c>
      <c r="AU215" s="7">
        <v>6</v>
      </c>
      <c r="AV215" s="7">
        <v>3</v>
      </c>
      <c r="AW215" s="6">
        <v>19</v>
      </c>
      <c r="AX215" s="11">
        <v>3</v>
      </c>
      <c r="AY215" s="10">
        <v>45020.39</v>
      </c>
      <c r="AZ215" s="9">
        <f t="shared" ref="AZ215:AZ220" si="48">IFERROR(ROUND((AY215-AY203)/AY203*100,2),"")</f>
        <v>18.25</v>
      </c>
      <c r="BA215" s="8">
        <v>1210.56</v>
      </c>
      <c r="BB215" s="7">
        <v>5654.77</v>
      </c>
      <c r="BC215" s="7">
        <v>2935.34</v>
      </c>
      <c r="BD215" s="6">
        <v>35219.72</v>
      </c>
      <c r="BE215" s="5">
        <v>2719.43</v>
      </c>
      <c r="BF215" s="10">
        <v>12</v>
      </c>
      <c r="BG215" s="9">
        <f t="shared" ref="BG215:BG220" si="49">IFERROR(ROUND((BF215-BF203)/BF203*100,2),"")</f>
        <v>-29.41</v>
      </c>
      <c r="BH215" s="8">
        <v>3</v>
      </c>
      <c r="BI215" s="7">
        <v>5</v>
      </c>
      <c r="BJ215" s="7">
        <v>1</v>
      </c>
      <c r="BK215" s="6">
        <v>2</v>
      </c>
      <c r="BL215" s="11">
        <v>3</v>
      </c>
      <c r="BM215" s="10">
        <v>38130.06</v>
      </c>
      <c r="BN215" s="9">
        <f t="shared" ref="BN215:BN220" si="50">IFERROR(ROUND((BM215-BM203)/BM203*100,2),"")</f>
        <v>-78.86</v>
      </c>
      <c r="BO215" s="8">
        <v>2365.3200000000002</v>
      </c>
      <c r="BP215" s="7">
        <v>23091</v>
      </c>
      <c r="BQ215" s="7">
        <v>338.28</v>
      </c>
      <c r="BR215" s="6">
        <v>6162.71</v>
      </c>
      <c r="BS215" s="5">
        <v>16579.97</v>
      </c>
      <c r="BT215" s="10">
        <v>5</v>
      </c>
      <c r="BU215" s="9">
        <f t="shared" ref="BU215:BU220" si="51">IFERROR(ROUND((BT215-BT203)/BT203*100,2),"")</f>
        <v>-28.57</v>
      </c>
      <c r="BV215" s="8">
        <v>2</v>
      </c>
      <c r="BW215" s="7">
        <v>2</v>
      </c>
      <c r="BX215" s="7">
        <v>0</v>
      </c>
      <c r="BY215" s="6">
        <v>1</v>
      </c>
      <c r="BZ215" s="11">
        <v>2</v>
      </c>
      <c r="CA215" s="10">
        <v>8896.59</v>
      </c>
      <c r="CB215" s="9">
        <f t="shared" ref="CB215:CB220" si="52">IFERROR(ROUND((CA215-CA203)/CA203*100,2),"")</f>
        <v>-79.430000000000007</v>
      </c>
      <c r="CC215" s="8">
        <v>1608.2</v>
      </c>
      <c r="CD215" s="7">
        <v>1183.1099999999999</v>
      </c>
      <c r="CE215" s="7">
        <v>0</v>
      </c>
      <c r="CF215" s="6">
        <v>6105.28</v>
      </c>
      <c r="CG215" s="5">
        <v>1183.1099999999999</v>
      </c>
      <c r="CH215" s="10">
        <v>269</v>
      </c>
      <c r="CI215" s="9">
        <f t="shared" ref="CI215:CI220" si="53">IFERROR(ROUND((CH215-CH203)/CH203*100,2),"")</f>
        <v>1.51</v>
      </c>
      <c r="CJ215" s="8">
        <v>50</v>
      </c>
      <c r="CK215" s="7">
        <v>106</v>
      </c>
      <c r="CL215" s="7">
        <v>21</v>
      </c>
      <c r="CM215" s="6">
        <v>92</v>
      </c>
      <c r="CN215" s="11">
        <v>85</v>
      </c>
      <c r="CO215" s="10">
        <v>111906.36</v>
      </c>
      <c r="CP215" s="9">
        <f t="shared" ref="CP215:CP220" si="54">IFERROR(ROUND((CO215-CO203)/CO203*100,2),"")</f>
        <v>5.17</v>
      </c>
      <c r="CQ215" s="8">
        <v>16442.38</v>
      </c>
      <c r="CR215" s="7">
        <v>46915.46</v>
      </c>
      <c r="CS215" s="7">
        <v>7085.44</v>
      </c>
      <c r="CT215" s="6">
        <v>41463.08</v>
      </c>
      <c r="CU215" s="5">
        <v>39830.019999999997</v>
      </c>
    </row>
    <row r="216" spans="1:99" ht="25.5" customHeight="1" x14ac:dyDescent="0.2">
      <c r="A216" s="137">
        <v>45778</v>
      </c>
      <c r="B216" s="10">
        <v>1226</v>
      </c>
      <c r="C216" s="9">
        <f t="shared" ref="C216:C220" si="55">IFERROR(ROUND((B216-B204)/B204*100,2),"")</f>
        <v>6.61</v>
      </c>
      <c r="D216" s="8">
        <v>642</v>
      </c>
      <c r="E216" s="7">
        <v>350</v>
      </c>
      <c r="F216" s="7">
        <v>204</v>
      </c>
      <c r="G216" s="6">
        <v>30</v>
      </c>
      <c r="H216" s="11">
        <v>146</v>
      </c>
      <c r="I216" s="10">
        <v>507051.15</v>
      </c>
      <c r="J216" s="9">
        <f t="shared" si="42"/>
        <v>18.690000000000001</v>
      </c>
      <c r="K216" s="8">
        <v>311331.49</v>
      </c>
      <c r="L216" s="7">
        <v>116302.39999999999</v>
      </c>
      <c r="M216" s="7">
        <v>64492.33</v>
      </c>
      <c r="N216" s="6">
        <v>14924.93</v>
      </c>
      <c r="O216" s="5">
        <v>51810.07</v>
      </c>
      <c r="P216" s="10">
        <v>500</v>
      </c>
      <c r="Q216" s="9">
        <f t="shared" si="43"/>
        <v>3.31</v>
      </c>
      <c r="R216" s="8">
        <v>198</v>
      </c>
      <c r="S216" s="7">
        <v>137</v>
      </c>
      <c r="T216" s="7">
        <v>146</v>
      </c>
      <c r="U216" s="6">
        <v>19</v>
      </c>
      <c r="V216" s="11">
        <v>-9</v>
      </c>
      <c r="W216" s="10">
        <v>35170.42</v>
      </c>
      <c r="X216" s="9">
        <f t="shared" si="44"/>
        <v>5.23</v>
      </c>
      <c r="Y216" s="8">
        <v>14009.65</v>
      </c>
      <c r="Z216" s="7">
        <v>9578.8700000000008</v>
      </c>
      <c r="AA216" s="7">
        <v>10382.31</v>
      </c>
      <c r="AB216" s="6">
        <v>1199.5899999999999</v>
      </c>
      <c r="AC216" s="5">
        <v>-803.44</v>
      </c>
      <c r="AD216" s="10">
        <v>23</v>
      </c>
      <c r="AE216" s="9">
        <f t="shared" si="45"/>
        <v>9.52</v>
      </c>
      <c r="AF216" s="8">
        <v>3</v>
      </c>
      <c r="AG216" s="7">
        <v>5</v>
      </c>
      <c r="AH216" s="7">
        <v>2</v>
      </c>
      <c r="AI216" s="6">
        <v>13</v>
      </c>
      <c r="AJ216" s="11">
        <v>3</v>
      </c>
      <c r="AK216" s="10">
        <v>33499.660000000003</v>
      </c>
      <c r="AL216" s="9">
        <f t="shared" si="46"/>
        <v>72.22</v>
      </c>
      <c r="AM216" s="8">
        <v>3016.17</v>
      </c>
      <c r="AN216" s="7">
        <v>5474.14</v>
      </c>
      <c r="AO216" s="7">
        <v>2383.75</v>
      </c>
      <c r="AP216" s="6">
        <v>22625.599999999999</v>
      </c>
      <c r="AQ216" s="5">
        <v>3090.39</v>
      </c>
      <c r="AR216" s="10">
        <v>24</v>
      </c>
      <c r="AS216" s="9">
        <f t="shared" si="47"/>
        <v>-7.69</v>
      </c>
      <c r="AT216" s="8">
        <v>2</v>
      </c>
      <c r="AU216" s="7">
        <v>7</v>
      </c>
      <c r="AV216" s="7">
        <v>1</v>
      </c>
      <c r="AW216" s="6">
        <v>14</v>
      </c>
      <c r="AX216" s="11">
        <v>6</v>
      </c>
      <c r="AY216" s="10">
        <v>29723.63</v>
      </c>
      <c r="AZ216" s="9">
        <f t="shared" si="48"/>
        <v>-41.25</v>
      </c>
      <c r="BA216" s="8">
        <v>458.56</v>
      </c>
      <c r="BB216" s="7">
        <v>8900.68</v>
      </c>
      <c r="BC216" s="7">
        <v>414.54</v>
      </c>
      <c r="BD216" s="6">
        <v>19949.849999999999</v>
      </c>
      <c r="BE216" s="5">
        <v>8486.14</v>
      </c>
      <c r="BF216" s="10">
        <v>13</v>
      </c>
      <c r="BG216" s="9">
        <f t="shared" si="49"/>
        <v>-40.909999999999997</v>
      </c>
      <c r="BH216" s="8">
        <v>3</v>
      </c>
      <c r="BI216" s="7">
        <v>6</v>
      </c>
      <c r="BJ216" s="7">
        <v>0</v>
      </c>
      <c r="BK216" s="6">
        <v>4</v>
      </c>
      <c r="BL216" s="11">
        <v>6</v>
      </c>
      <c r="BM216" s="10">
        <v>20453.38</v>
      </c>
      <c r="BN216" s="9">
        <f t="shared" si="50"/>
        <v>-40.96</v>
      </c>
      <c r="BO216" s="8">
        <v>2108.34</v>
      </c>
      <c r="BP216" s="7">
        <v>5191.76</v>
      </c>
      <c r="BQ216" s="7">
        <v>0</v>
      </c>
      <c r="BR216" s="6">
        <v>13153.28</v>
      </c>
      <c r="BS216" s="5">
        <v>5191.76</v>
      </c>
      <c r="BT216" s="10">
        <v>8</v>
      </c>
      <c r="BU216" s="9">
        <f t="shared" si="51"/>
        <v>14.29</v>
      </c>
      <c r="BV216" s="8">
        <v>3</v>
      </c>
      <c r="BW216" s="7">
        <v>1</v>
      </c>
      <c r="BX216" s="7">
        <v>0</v>
      </c>
      <c r="BY216" s="6">
        <v>4</v>
      </c>
      <c r="BZ216" s="11">
        <v>1</v>
      </c>
      <c r="CA216" s="10">
        <v>11484.66</v>
      </c>
      <c r="CB216" s="9">
        <f t="shared" si="52"/>
        <v>-39.22</v>
      </c>
      <c r="CC216" s="8">
        <v>2404.14</v>
      </c>
      <c r="CD216" s="7">
        <v>206.21</v>
      </c>
      <c r="CE216" s="7">
        <v>0</v>
      </c>
      <c r="CF216" s="6">
        <v>8874.31</v>
      </c>
      <c r="CG216" s="5">
        <v>206.21</v>
      </c>
      <c r="CH216" s="10">
        <v>269</v>
      </c>
      <c r="CI216" s="9">
        <f t="shared" si="53"/>
        <v>-0.74</v>
      </c>
      <c r="CJ216" s="8">
        <v>51</v>
      </c>
      <c r="CK216" s="7">
        <v>113</v>
      </c>
      <c r="CL216" s="7">
        <v>24</v>
      </c>
      <c r="CM216" s="6">
        <v>81</v>
      </c>
      <c r="CN216" s="11">
        <v>89</v>
      </c>
      <c r="CO216" s="10">
        <v>111382.73</v>
      </c>
      <c r="CP216" s="9">
        <f t="shared" si="54"/>
        <v>-14</v>
      </c>
      <c r="CQ216" s="8">
        <v>19527.16</v>
      </c>
      <c r="CR216" s="7">
        <v>49214.76</v>
      </c>
      <c r="CS216" s="7">
        <v>8989.1200000000008</v>
      </c>
      <c r="CT216" s="6">
        <v>33651.69</v>
      </c>
      <c r="CU216" s="5">
        <v>40225.64</v>
      </c>
    </row>
    <row r="217" spans="1:99" ht="25.5" customHeight="1" x14ac:dyDescent="0.2">
      <c r="A217" s="137">
        <v>45809</v>
      </c>
      <c r="B217" s="10">
        <v>1329</v>
      </c>
      <c r="C217" s="9">
        <f t="shared" si="55"/>
        <v>7.26</v>
      </c>
      <c r="D217" s="8">
        <v>607</v>
      </c>
      <c r="E217" s="7">
        <v>423</v>
      </c>
      <c r="F217" s="7">
        <v>257</v>
      </c>
      <c r="G217" s="6">
        <v>42</v>
      </c>
      <c r="H217" s="11">
        <v>166</v>
      </c>
      <c r="I217" s="10">
        <v>498737.51</v>
      </c>
      <c r="J217" s="9">
        <f t="shared" si="42"/>
        <v>-1.88</v>
      </c>
      <c r="K217" s="8">
        <v>216285.61</v>
      </c>
      <c r="L217" s="7">
        <v>197685.42</v>
      </c>
      <c r="M217" s="7">
        <v>70072.69</v>
      </c>
      <c r="N217" s="6">
        <v>14693.79</v>
      </c>
      <c r="O217" s="5">
        <v>127612.73</v>
      </c>
      <c r="P217" s="10">
        <v>520</v>
      </c>
      <c r="Q217" s="9">
        <f t="shared" si="43"/>
        <v>8.7899999999999991</v>
      </c>
      <c r="R217" s="8">
        <v>227</v>
      </c>
      <c r="S217" s="7">
        <v>137</v>
      </c>
      <c r="T217" s="7">
        <v>136</v>
      </c>
      <c r="U217" s="6">
        <v>20</v>
      </c>
      <c r="V217" s="11">
        <v>1</v>
      </c>
      <c r="W217" s="10">
        <v>35265.29</v>
      </c>
      <c r="X217" s="9">
        <f t="shared" si="44"/>
        <v>7.75</v>
      </c>
      <c r="Y217" s="8">
        <v>15678.85</v>
      </c>
      <c r="Z217" s="7">
        <v>8844.2199999999993</v>
      </c>
      <c r="AA217" s="7">
        <v>9365.39</v>
      </c>
      <c r="AB217" s="6">
        <v>1376.83</v>
      </c>
      <c r="AC217" s="5">
        <v>-521.16999999999996</v>
      </c>
      <c r="AD217" s="10">
        <v>27</v>
      </c>
      <c r="AE217" s="9">
        <f t="shared" si="45"/>
        <v>-25</v>
      </c>
      <c r="AF217" s="8">
        <v>4</v>
      </c>
      <c r="AG217" s="7">
        <v>11</v>
      </c>
      <c r="AH217" s="7">
        <v>0</v>
      </c>
      <c r="AI217" s="6">
        <v>12</v>
      </c>
      <c r="AJ217" s="11">
        <v>11</v>
      </c>
      <c r="AK217" s="10">
        <v>25907.79</v>
      </c>
      <c r="AL217" s="9">
        <f t="shared" si="46"/>
        <v>-3.36</v>
      </c>
      <c r="AM217" s="8">
        <v>3039.24</v>
      </c>
      <c r="AN217" s="7">
        <v>3311.9</v>
      </c>
      <c r="AO217" s="7">
        <v>0</v>
      </c>
      <c r="AP217" s="6">
        <v>19556.650000000001</v>
      </c>
      <c r="AQ217" s="5">
        <v>3311.9</v>
      </c>
      <c r="AR217" s="10">
        <v>26</v>
      </c>
      <c r="AS217" s="9">
        <f t="shared" si="47"/>
        <v>23.81</v>
      </c>
      <c r="AT217" s="8">
        <v>2</v>
      </c>
      <c r="AU217" s="7">
        <v>6</v>
      </c>
      <c r="AV217" s="7">
        <v>3</v>
      </c>
      <c r="AW217" s="6">
        <v>15</v>
      </c>
      <c r="AX217" s="11">
        <v>3</v>
      </c>
      <c r="AY217" s="10">
        <v>74723.48</v>
      </c>
      <c r="AZ217" s="9">
        <f t="shared" si="48"/>
        <v>307.5</v>
      </c>
      <c r="BA217" s="8">
        <v>737.93</v>
      </c>
      <c r="BB217" s="7">
        <v>4312.13</v>
      </c>
      <c r="BC217" s="7">
        <v>2746.58</v>
      </c>
      <c r="BD217" s="6">
        <v>66926.84</v>
      </c>
      <c r="BE217" s="5">
        <v>1565.55</v>
      </c>
      <c r="BF217" s="10">
        <v>14</v>
      </c>
      <c r="BG217" s="9">
        <f t="shared" si="49"/>
        <v>0</v>
      </c>
      <c r="BH217" s="8">
        <v>2</v>
      </c>
      <c r="BI217" s="7">
        <v>7</v>
      </c>
      <c r="BJ217" s="7">
        <v>3</v>
      </c>
      <c r="BK217" s="6">
        <v>2</v>
      </c>
      <c r="BL217" s="11">
        <v>4</v>
      </c>
      <c r="BM217" s="10">
        <v>36099.620000000003</v>
      </c>
      <c r="BN217" s="9">
        <f t="shared" si="50"/>
        <v>-4.3600000000000003</v>
      </c>
      <c r="BO217" s="8">
        <v>1391.94</v>
      </c>
      <c r="BP217" s="7">
        <v>23718.73</v>
      </c>
      <c r="BQ217" s="7">
        <v>5391.89</v>
      </c>
      <c r="BR217" s="6">
        <v>5597.06</v>
      </c>
      <c r="BS217" s="5">
        <v>18326.84</v>
      </c>
      <c r="BT217" s="10">
        <v>13</v>
      </c>
      <c r="BU217" s="9">
        <f t="shared" si="51"/>
        <v>0</v>
      </c>
      <c r="BV217" s="8">
        <v>2</v>
      </c>
      <c r="BW217" s="7">
        <v>6</v>
      </c>
      <c r="BX217" s="7">
        <v>0</v>
      </c>
      <c r="BY217" s="6">
        <v>5</v>
      </c>
      <c r="BZ217" s="11">
        <v>6</v>
      </c>
      <c r="CA217" s="10">
        <v>36550.21</v>
      </c>
      <c r="CB217" s="9">
        <f t="shared" si="52"/>
        <v>-65.92</v>
      </c>
      <c r="CC217" s="8">
        <v>9796.06</v>
      </c>
      <c r="CD217" s="7">
        <v>12114.07</v>
      </c>
      <c r="CE217" s="7">
        <v>0</v>
      </c>
      <c r="CF217" s="6">
        <v>14640.08</v>
      </c>
      <c r="CG217" s="5">
        <v>12114.07</v>
      </c>
      <c r="CH217" s="10">
        <v>271</v>
      </c>
      <c r="CI217" s="9">
        <f t="shared" si="53"/>
        <v>4.2300000000000004</v>
      </c>
      <c r="CJ217" s="8">
        <v>56</v>
      </c>
      <c r="CK217" s="7">
        <v>120</v>
      </c>
      <c r="CL217" s="7">
        <v>35</v>
      </c>
      <c r="CM217" s="6">
        <v>59</v>
      </c>
      <c r="CN217" s="11">
        <v>85</v>
      </c>
      <c r="CO217" s="10">
        <v>139080.54</v>
      </c>
      <c r="CP217" s="9">
        <f t="shared" si="54"/>
        <v>35.93</v>
      </c>
      <c r="CQ217" s="8">
        <v>23832.85</v>
      </c>
      <c r="CR217" s="7">
        <v>75700.45</v>
      </c>
      <c r="CS217" s="7">
        <v>15090.04</v>
      </c>
      <c r="CT217" s="6">
        <v>23848.42</v>
      </c>
      <c r="CU217" s="5">
        <v>60610.41</v>
      </c>
    </row>
    <row r="218" spans="1:99" ht="25.5" customHeight="1" x14ac:dyDescent="0.2">
      <c r="A218" s="137">
        <v>45839</v>
      </c>
      <c r="B218" s="10">
        <v>1291</v>
      </c>
      <c r="C218" s="9">
        <f t="shared" si="55"/>
        <v>-0.08</v>
      </c>
      <c r="D218" s="8">
        <v>615</v>
      </c>
      <c r="E218" s="7">
        <v>381</v>
      </c>
      <c r="F218" s="7">
        <v>213</v>
      </c>
      <c r="G218" s="6">
        <v>81</v>
      </c>
      <c r="H218" s="11">
        <v>169</v>
      </c>
      <c r="I218" s="10">
        <v>536789.15</v>
      </c>
      <c r="J218" s="9">
        <f t="shared" si="42"/>
        <v>15.19</v>
      </c>
      <c r="K218" s="8">
        <v>246214.75</v>
      </c>
      <c r="L218" s="7">
        <v>185990.43</v>
      </c>
      <c r="M218" s="7">
        <v>73082.210000000006</v>
      </c>
      <c r="N218" s="6">
        <v>31204.15</v>
      </c>
      <c r="O218" s="5">
        <v>113205.83</v>
      </c>
      <c r="P218" s="10">
        <v>461</v>
      </c>
      <c r="Q218" s="9">
        <f t="shared" si="43"/>
        <v>-13.99</v>
      </c>
      <c r="R218" s="8">
        <v>186</v>
      </c>
      <c r="S218" s="7">
        <v>130</v>
      </c>
      <c r="T218" s="7">
        <v>123</v>
      </c>
      <c r="U218" s="6">
        <v>22</v>
      </c>
      <c r="V218" s="11">
        <v>7</v>
      </c>
      <c r="W218" s="10">
        <v>31471.81</v>
      </c>
      <c r="X218" s="9">
        <f t="shared" si="44"/>
        <v>-15.35</v>
      </c>
      <c r="Y218" s="8">
        <v>12426.66</v>
      </c>
      <c r="Z218" s="7">
        <v>8954.84</v>
      </c>
      <c r="AA218" s="7">
        <v>8652.66</v>
      </c>
      <c r="AB218" s="6">
        <v>1437.65</v>
      </c>
      <c r="AC218" s="5">
        <v>302.18</v>
      </c>
      <c r="AD218" s="10">
        <v>17</v>
      </c>
      <c r="AE218" s="9">
        <f t="shared" si="45"/>
        <v>-41.38</v>
      </c>
      <c r="AF218" s="8">
        <v>3</v>
      </c>
      <c r="AG218" s="7">
        <v>4</v>
      </c>
      <c r="AH218" s="7">
        <v>0</v>
      </c>
      <c r="AI218" s="6">
        <v>10</v>
      </c>
      <c r="AJ218" s="11">
        <v>4</v>
      </c>
      <c r="AK218" s="10">
        <v>31972.44</v>
      </c>
      <c r="AL218" s="9">
        <f t="shared" si="46"/>
        <v>89.26</v>
      </c>
      <c r="AM218" s="8">
        <v>459.08</v>
      </c>
      <c r="AN218" s="7">
        <v>1930.85</v>
      </c>
      <c r="AO218" s="7">
        <v>0</v>
      </c>
      <c r="AP218" s="6">
        <v>29582.51</v>
      </c>
      <c r="AQ218" s="5">
        <v>1930.85</v>
      </c>
      <c r="AR218" s="10">
        <v>24</v>
      </c>
      <c r="AS218" s="9">
        <f t="shared" si="47"/>
        <v>-14.29</v>
      </c>
      <c r="AT218" s="8">
        <v>4</v>
      </c>
      <c r="AU218" s="7">
        <v>4</v>
      </c>
      <c r="AV218" s="7">
        <v>3</v>
      </c>
      <c r="AW218" s="6">
        <v>13</v>
      </c>
      <c r="AX218" s="11">
        <v>1</v>
      </c>
      <c r="AY218" s="10">
        <v>45304.49</v>
      </c>
      <c r="AZ218" s="9">
        <f t="shared" si="48"/>
        <v>-1.02</v>
      </c>
      <c r="BA218" s="8">
        <v>3026.81</v>
      </c>
      <c r="BB218" s="7">
        <v>902.05</v>
      </c>
      <c r="BC218" s="7">
        <v>1313.97</v>
      </c>
      <c r="BD218" s="6">
        <v>40061.660000000003</v>
      </c>
      <c r="BE218" s="5">
        <v>-411.92</v>
      </c>
      <c r="BF218" s="10">
        <v>13</v>
      </c>
      <c r="BG218" s="9">
        <f t="shared" si="49"/>
        <v>-38.1</v>
      </c>
      <c r="BH218" s="8">
        <v>3</v>
      </c>
      <c r="BI218" s="7">
        <v>4</v>
      </c>
      <c r="BJ218" s="7">
        <v>2</v>
      </c>
      <c r="BK218" s="6">
        <v>4</v>
      </c>
      <c r="BL218" s="11">
        <v>2</v>
      </c>
      <c r="BM218" s="10">
        <v>51202.71</v>
      </c>
      <c r="BN218" s="9">
        <f t="shared" si="50"/>
        <v>-3.28</v>
      </c>
      <c r="BO218" s="8">
        <v>6885.49</v>
      </c>
      <c r="BP218" s="7">
        <v>21377.759999999998</v>
      </c>
      <c r="BQ218" s="7">
        <v>4404.07</v>
      </c>
      <c r="BR218" s="6">
        <v>18535.39</v>
      </c>
      <c r="BS218" s="5">
        <v>16973.689999999999</v>
      </c>
      <c r="BT218" s="10">
        <v>13</v>
      </c>
      <c r="BU218" s="9">
        <f t="shared" si="51"/>
        <v>62.5</v>
      </c>
      <c r="BV218" s="8">
        <v>3</v>
      </c>
      <c r="BW218" s="7">
        <v>3</v>
      </c>
      <c r="BX218" s="7">
        <v>0</v>
      </c>
      <c r="BY218" s="6">
        <v>7</v>
      </c>
      <c r="BZ218" s="11">
        <v>3</v>
      </c>
      <c r="CA218" s="10">
        <v>38885.43</v>
      </c>
      <c r="CB218" s="9">
        <f t="shared" si="52"/>
        <v>103.01</v>
      </c>
      <c r="CC218" s="8">
        <v>3360.49</v>
      </c>
      <c r="CD218" s="7">
        <v>17142.009999999998</v>
      </c>
      <c r="CE218" s="7">
        <v>0</v>
      </c>
      <c r="CF218" s="6">
        <v>18382.93</v>
      </c>
      <c r="CG218" s="5">
        <v>17142.009999999998</v>
      </c>
      <c r="CH218" s="10">
        <v>300</v>
      </c>
      <c r="CI218" s="9">
        <f t="shared" si="53"/>
        <v>-0.66</v>
      </c>
      <c r="CJ218" s="8">
        <v>65</v>
      </c>
      <c r="CK218" s="7">
        <v>122</v>
      </c>
      <c r="CL218" s="7">
        <v>25</v>
      </c>
      <c r="CM218" s="6">
        <v>87</v>
      </c>
      <c r="CN218" s="11">
        <v>98</v>
      </c>
      <c r="CO218" s="10">
        <v>159718.62</v>
      </c>
      <c r="CP218" s="9">
        <f t="shared" si="54"/>
        <v>28.34</v>
      </c>
      <c r="CQ218" s="8">
        <v>28821.72</v>
      </c>
      <c r="CR218" s="7">
        <v>50924.78</v>
      </c>
      <c r="CS218" s="7">
        <v>9108.7099999999991</v>
      </c>
      <c r="CT218" s="6">
        <v>70403.41</v>
      </c>
      <c r="CU218" s="5">
        <v>42276.07</v>
      </c>
    </row>
    <row r="219" spans="1:99" ht="25.5" customHeight="1" x14ac:dyDescent="0.2">
      <c r="A219" s="137">
        <v>45870</v>
      </c>
      <c r="B219" s="10">
        <v>1132</v>
      </c>
      <c r="C219" s="9">
        <f t="shared" si="55"/>
        <v>-7.97</v>
      </c>
      <c r="D219" s="8">
        <v>582</v>
      </c>
      <c r="E219" s="7">
        <v>349</v>
      </c>
      <c r="F219" s="7">
        <v>169</v>
      </c>
      <c r="G219" s="6">
        <v>32</v>
      </c>
      <c r="H219" s="11">
        <v>180</v>
      </c>
      <c r="I219" s="10">
        <v>377038.58</v>
      </c>
      <c r="J219" s="9">
        <f t="shared" si="42"/>
        <v>-7.23</v>
      </c>
      <c r="K219" s="8">
        <v>196946.52</v>
      </c>
      <c r="L219" s="7">
        <v>110552.55</v>
      </c>
      <c r="M219" s="7">
        <v>53891.78</v>
      </c>
      <c r="N219" s="6">
        <v>15647.73</v>
      </c>
      <c r="O219" s="5">
        <v>56660.77</v>
      </c>
      <c r="P219" s="10">
        <v>451</v>
      </c>
      <c r="Q219" s="9">
        <f t="shared" si="43"/>
        <v>-3.01</v>
      </c>
      <c r="R219" s="8">
        <v>182</v>
      </c>
      <c r="S219" s="7">
        <v>136</v>
      </c>
      <c r="T219" s="7">
        <v>118</v>
      </c>
      <c r="U219" s="6">
        <v>15</v>
      </c>
      <c r="V219" s="11">
        <v>18</v>
      </c>
      <c r="W219" s="10">
        <v>31033.5</v>
      </c>
      <c r="X219" s="9">
        <f t="shared" si="44"/>
        <v>-4.71</v>
      </c>
      <c r="Y219" s="8">
        <v>12939.08</v>
      </c>
      <c r="Z219" s="7">
        <v>9374.14</v>
      </c>
      <c r="AA219" s="7">
        <v>7848.84</v>
      </c>
      <c r="AB219" s="6">
        <v>871.44</v>
      </c>
      <c r="AC219" s="5">
        <v>1525.3</v>
      </c>
      <c r="AD219" s="10">
        <v>20</v>
      </c>
      <c r="AE219" s="9">
        <f t="shared" si="45"/>
        <v>17.649999999999999</v>
      </c>
      <c r="AF219" s="8">
        <v>4</v>
      </c>
      <c r="AG219" s="7">
        <v>8</v>
      </c>
      <c r="AH219" s="7">
        <v>1</v>
      </c>
      <c r="AI219" s="6">
        <v>7</v>
      </c>
      <c r="AJ219" s="11">
        <v>7</v>
      </c>
      <c r="AK219" s="10">
        <v>25052.22</v>
      </c>
      <c r="AL219" s="9">
        <f t="shared" si="46"/>
        <v>7.37</v>
      </c>
      <c r="AM219" s="8">
        <v>3146.49</v>
      </c>
      <c r="AN219" s="7">
        <v>9634.0400000000009</v>
      </c>
      <c r="AO219" s="7">
        <v>327.91</v>
      </c>
      <c r="AP219" s="6">
        <v>11943.78</v>
      </c>
      <c r="AQ219" s="5">
        <v>9306.1299999999992</v>
      </c>
      <c r="AR219" s="10">
        <v>20</v>
      </c>
      <c r="AS219" s="9">
        <f t="shared" si="47"/>
        <v>-13.04</v>
      </c>
      <c r="AT219" s="8">
        <v>3</v>
      </c>
      <c r="AU219" s="7">
        <v>4</v>
      </c>
      <c r="AV219" s="7">
        <v>2</v>
      </c>
      <c r="AW219" s="6">
        <v>10</v>
      </c>
      <c r="AX219" s="11">
        <v>3</v>
      </c>
      <c r="AY219" s="10">
        <v>49760.34</v>
      </c>
      <c r="AZ219" s="9">
        <f t="shared" si="48"/>
        <v>170.62</v>
      </c>
      <c r="BA219" s="8">
        <v>294.32</v>
      </c>
      <c r="BB219" s="7">
        <v>662.04</v>
      </c>
      <c r="BC219" s="7">
        <v>864.58</v>
      </c>
      <c r="BD219" s="6">
        <v>19590.68</v>
      </c>
      <c r="BE219" s="5">
        <v>28146.18</v>
      </c>
      <c r="BF219" s="10">
        <v>11</v>
      </c>
      <c r="BG219" s="9">
        <f t="shared" si="49"/>
        <v>-8.33</v>
      </c>
      <c r="BH219" s="8">
        <v>3</v>
      </c>
      <c r="BI219" s="7">
        <v>2</v>
      </c>
      <c r="BJ219" s="7">
        <v>3</v>
      </c>
      <c r="BK219" s="6">
        <v>3</v>
      </c>
      <c r="BL219" s="11">
        <v>-1</v>
      </c>
      <c r="BM219" s="10">
        <v>2978687.29</v>
      </c>
      <c r="BN219" s="9">
        <f t="shared" si="50"/>
        <v>9774.67</v>
      </c>
      <c r="BO219" s="8">
        <v>514.62</v>
      </c>
      <c r="BP219" s="7">
        <v>170.8</v>
      </c>
      <c r="BQ219" s="7">
        <v>2943531.8</v>
      </c>
      <c r="BR219" s="6">
        <v>34470.07</v>
      </c>
      <c r="BS219" s="5">
        <v>-2943361</v>
      </c>
      <c r="BT219" s="10">
        <v>5</v>
      </c>
      <c r="BU219" s="9">
        <f t="shared" si="51"/>
        <v>-16.670000000000002</v>
      </c>
      <c r="BV219" s="8">
        <v>1</v>
      </c>
      <c r="BW219" s="7">
        <v>3</v>
      </c>
      <c r="BX219" s="7">
        <v>0</v>
      </c>
      <c r="BY219" s="6">
        <v>1</v>
      </c>
      <c r="BZ219" s="11">
        <v>3</v>
      </c>
      <c r="CA219" s="10">
        <v>5016.7</v>
      </c>
      <c r="CB219" s="9">
        <f t="shared" si="52"/>
        <v>-75.930000000000007</v>
      </c>
      <c r="CC219" s="8">
        <v>2875.95</v>
      </c>
      <c r="CD219" s="7">
        <v>1080.44</v>
      </c>
      <c r="CE219" s="7">
        <v>0</v>
      </c>
      <c r="CF219" s="6">
        <v>1060.31</v>
      </c>
      <c r="CG219" s="5">
        <v>1080.44</v>
      </c>
      <c r="CH219" s="10">
        <v>273</v>
      </c>
      <c r="CI219" s="9">
        <f t="shared" si="53"/>
        <v>3.41</v>
      </c>
      <c r="CJ219" s="8">
        <v>53</v>
      </c>
      <c r="CK219" s="7">
        <v>117</v>
      </c>
      <c r="CL219" s="7">
        <v>23</v>
      </c>
      <c r="CM219" s="6">
        <v>80</v>
      </c>
      <c r="CN219" s="11">
        <v>94</v>
      </c>
      <c r="CO219" s="10">
        <v>131818.81</v>
      </c>
      <c r="CP219" s="9">
        <f t="shared" si="54"/>
        <v>15.78</v>
      </c>
      <c r="CQ219" s="8">
        <v>17166.400000000001</v>
      </c>
      <c r="CR219" s="7">
        <v>50460.81</v>
      </c>
      <c r="CS219" s="7">
        <v>8617.52</v>
      </c>
      <c r="CT219" s="6">
        <v>55574.080000000002</v>
      </c>
      <c r="CU219" s="5">
        <v>41843.29</v>
      </c>
    </row>
    <row r="220" spans="1:99" ht="25.5" customHeight="1" thickBot="1" x14ac:dyDescent="0.25">
      <c r="A220" s="137">
        <v>45901</v>
      </c>
      <c r="B220" s="10">
        <v>1403</v>
      </c>
      <c r="C220" s="9">
        <f t="shared" si="55"/>
        <v>4.2300000000000004</v>
      </c>
      <c r="D220" s="8">
        <v>676</v>
      </c>
      <c r="E220" s="7">
        <v>434</v>
      </c>
      <c r="F220" s="7">
        <v>239</v>
      </c>
      <c r="G220" s="6">
        <v>53</v>
      </c>
      <c r="H220" s="11">
        <v>196</v>
      </c>
      <c r="I220" s="10">
        <v>569650.76</v>
      </c>
      <c r="J220" s="9">
        <f t="shared" si="42"/>
        <v>17.600000000000001</v>
      </c>
      <c r="K220" s="8">
        <v>292236.95</v>
      </c>
      <c r="L220" s="7">
        <v>165549.71</v>
      </c>
      <c r="M220" s="7">
        <v>63112.47</v>
      </c>
      <c r="N220" s="6">
        <v>27029.31</v>
      </c>
      <c r="O220" s="5">
        <v>124159.56</v>
      </c>
      <c r="P220" s="10">
        <v>520</v>
      </c>
      <c r="Q220" s="9">
        <f t="shared" si="43"/>
        <v>3.79</v>
      </c>
      <c r="R220" s="8">
        <v>214</v>
      </c>
      <c r="S220" s="7">
        <v>131</v>
      </c>
      <c r="T220" s="7">
        <v>147</v>
      </c>
      <c r="U220" s="6">
        <v>28</v>
      </c>
      <c r="V220" s="11">
        <v>-16</v>
      </c>
      <c r="W220" s="10">
        <v>35421.26</v>
      </c>
      <c r="X220" s="9">
        <f t="shared" si="44"/>
        <v>1.29</v>
      </c>
      <c r="Y220" s="8">
        <v>15167.92</v>
      </c>
      <c r="Z220" s="7">
        <v>8601.9500000000007</v>
      </c>
      <c r="AA220" s="7">
        <v>10166.799999999999</v>
      </c>
      <c r="AB220" s="6">
        <v>1484.59</v>
      </c>
      <c r="AC220" s="5">
        <v>-1564.85</v>
      </c>
      <c r="AD220" s="10">
        <v>33</v>
      </c>
      <c r="AE220" s="9">
        <f t="shared" si="45"/>
        <v>26.92</v>
      </c>
      <c r="AF220" s="8">
        <v>2</v>
      </c>
      <c r="AG220" s="7">
        <v>11</v>
      </c>
      <c r="AH220" s="7">
        <v>5</v>
      </c>
      <c r="AI220" s="6">
        <v>14</v>
      </c>
      <c r="AJ220" s="11">
        <v>7</v>
      </c>
      <c r="AK220" s="10">
        <v>19773.64</v>
      </c>
      <c r="AL220" s="9">
        <f t="shared" si="46"/>
        <v>-55.81</v>
      </c>
      <c r="AM220" s="8">
        <v>1005.49</v>
      </c>
      <c r="AN220" s="7">
        <v>6200.8</v>
      </c>
      <c r="AO220" s="7">
        <v>1522.32</v>
      </c>
      <c r="AP220" s="6">
        <v>8558.9500000000007</v>
      </c>
      <c r="AQ220" s="5">
        <v>7164.56</v>
      </c>
      <c r="AR220" s="10">
        <v>24</v>
      </c>
      <c r="AS220" s="9">
        <f t="shared" si="47"/>
        <v>-17.239999999999998</v>
      </c>
      <c r="AT220" s="8">
        <v>3</v>
      </c>
      <c r="AU220" s="7">
        <v>5</v>
      </c>
      <c r="AV220" s="7">
        <v>2</v>
      </c>
      <c r="AW220" s="6">
        <v>14</v>
      </c>
      <c r="AX220" s="11">
        <v>3</v>
      </c>
      <c r="AY220" s="10">
        <v>28509.34</v>
      </c>
      <c r="AZ220" s="9">
        <f t="shared" si="48"/>
        <v>-74.3</v>
      </c>
      <c r="BA220" s="8">
        <v>1251.23</v>
      </c>
      <c r="BB220" s="7">
        <v>1533.16</v>
      </c>
      <c r="BC220" s="7">
        <v>2773.47</v>
      </c>
      <c r="BD220" s="6">
        <v>22951.48</v>
      </c>
      <c r="BE220" s="5">
        <v>-1240.31</v>
      </c>
      <c r="BF220" s="10">
        <v>13</v>
      </c>
      <c r="BG220" s="9">
        <f t="shared" si="49"/>
        <v>-13.33</v>
      </c>
      <c r="BH220" s="8">
        <v>0</v>
      </c>
      <c r="BI220" s="7">
        <v>7</v>
      </c>
      <c r="BJ220" s="7">
        <v>1</v>
      </c>
      <c r="BK220" s="6">
        <v>5</v>
      </c>
      <c r="BL220" s="11">
        <v>6</v>
      </c>
      <c r="BM220" s="10">
        <v>14067.25</v>
      </c>
      <c r="BN220" s="9">
        <f t="shared" si="50"/>
        <v>-11.5</v>
      </c>
      <c r="BO220" s="8">
        <v>0</v>
      </c>
      <c r="BP220" s="7">
        <v>4344.04</v>
      </c>
      <c r="BQ220" s="7">
        <v>424.47</v>
      </c>
      <c r="BR220" s="6">
        <v>9298.74</v>
      </c>
      <c r="BS220" s="5">
        <v>3919.57</v>
      </c>
      <c r="BT220" s="10">
        <v>8</v>
      </c>
      <c r="BU220" s="9">
        <f t="shared" si="51"/>
        <v>14.29</v>
      </c>
      <c r="BV220" s="8">
        <v>1</v>
      </c>
      <c r="BW220" s="7">
        <v>3</v>
      </c>
      <c r="BX220" s="7">
        <v>0</v>
      </c>
      <c r="BY220" s="6">
        <v>4</v>
      </c>
      <c r="BZ220" s="11">
        <v>3</v>
      </c>
      <c r="CA220" s="10">
        <v>25850.1</v>
      </c>
      <c r="CB220" s="9">
        <f t="shared" si="52"/>
        <v>24.9</v>
      </c>
      <c r="CC220" s="8">
        <v>534.04</v>
      </c>
      <c r="CD220" s="7">
        <v>7920.45</v>
      </c>
      <c r="CE220" s="7">
        <v>0</v>
      </c>
      <c r="CF220" s="6">
        <v>17395.61</v>
      </c>
      <c r="CG220" s="5">
        <v>7920.45</v>
      </c>
      <c r="CH220" s="10">
        <v>293</v>
      </c>
      <c r="CI220" s="9">
        <f t="shared" si="53"/>
        <v>0.69</v>
      </c>
      <c r="CJ220" s="8">
        <v>63</v>
      </c>
      <c r="CK220" s="7">
        <v>110</v>
      </c>
      <c r="CL220" s="7">
        <v>39</v>
      </c>
      <c r="CM220" s="6">
        <v>81</v>
      </c>
      <c r="CN220" s="11">
        <v>71</v>
      </c>
      <c r="CO220" s="10">
        <v>118681.81</v>
      </c>
      <c r="CP220" s="9">
        <f t="shared" si="54"/>
        <v>-20</v>
      </c>
      <c r="CQ220" s="8">
        <v>19753</v>
      </c>
      <c r="CR220" s="7">
        <v>47865.87</v>
      </c>
      <c r="CS220" s="7">
        <v>14537.36</v>
      </c>
      <c r="CT220" s="6">
        <v>36525.58</v>
      </c>
      <c r="CU220" s="5">
        <v>33328.51</v>
      </c>
    </row>
    <row r="221" spans="1:99" s="151" customFormat="1" ht="25.5" customHeight="1" x14ac:dyDescent="0.2">
      <c r="B221" s="152"/>
      <c r="C221" s="153"/>
      <c r="D221" s="152"/>
      <c r="E221" s="152"/>
      <c r="F221" s="152"/>
      <c r="G221" s="152"/>
      <c r="H221" s="152"/>
      <c r="I221" s="152"/>
      <c r="J221" s="153"/>
      <c r="K221" s="152"/>
      <c r="L221" s="152"/>
      <c r="M221" s="152"/>
      <c r="N221" s="152"/>
      <c r="O221" s="152"/>
      <c r="P221" s="152"/>
      <c r="Q221" s="153"/>
      <c r="R221" s="152"/>
      <c r="S221" s="152"/>
      <c r="T221" s="152"/>
      <c r="U221" s="152"/>
      <c r="V221" s="152"/>
      <c r="W221" s="152"/>
      <c r="X221" s="153"/>
      <c r="Y221" s="152"/>
      <c r="Z221" s="152"/>
      <c r="AA221" s="152"/>
      <c r="AB221" s="152"/>
      <c r="AC221" s="152"/>
      <c r="AD221" s="152"/>
      <c r="AE221" s="153"/>
      <c r="AF221" s="152"/>
      <c r="AG221" s="152"/>
      <c r="AH221" s="152"/>
      <c r="AI221" s="152"/>
      <c r="AJ221" s="152"/>
      <c r="AK221" s="152"/>
      <c r="AL221" s="153"/>
      <c r="AM221" s="152"/>
      <c r="AN221" s="152"/>
      <c r="AO221" s="152"/>
      <c r="AP221" s="152"/>
      <c r="AQ221" s="152"/>
      <c r="AR221" s="152"/>
      <c r="AS221" s="153"/>
      <c r="AT221" s="152"/>
      <c r="AU221" s="152"/>
      <c r="AV221" s="152"/>
      <c r="AW221" s="152"/>
      <c r="AX221" s="152"/>
      <c r="AY221" s="152"/>
      <c r="AZ221" s="153"/>
      <c r="BA221" s="152"/>
      <c r="BB221" s="152"/>
      <c r="BC221" s="152"/>
      <c r="BD221" s="152"/>
      <c r="BE221" s="152"/>
      <c r="BF221" s="152"/>
      <c r="BG221" s="153"/>
      <c r="BH221" s="152"/>
      <c r="BI221" s="152"/>
      <c r="BJ221" s="152"/>
      <c r="BK221" s="152"/>
      <c r="BL221" s="152"/>
      <c r="BM221" s="152"/>
      <c r="BN221" s="153"/>
      <c r="BO221" s="152"/>
      <c r="BP221" s="152"/>
      <c r="BQ221" s="152"/>
      <c r="BR221" s="152"/>
      <c r="BS221" s="152"/>
      <c r="BT221" s="152"/>
      <c r="BU221" s="153"/>
      <c r="BV221" s="152"/>
      <c r="BW221" s="152"/>
      <c r="BX221" s="152"/>
      <c r="BY221" s="152"/>
      <c r="BZ221" s="152"/>
      <c r="CA221" s="152"/>
      <c r="CB221" s="153"/>
      <c r="CC221" s="152"/>
      <c r="CD221" s="152"/>
      <c r="CE221" s="152"/>
      <c r="CF221" s="152"/>
      <c r="CG221" s="152"/>
      <c r="CH221" s="152"/>
      <c r="CI221" s="153"/>
      <c r="CJ221" s="152"/>
      <c r="CK221" s="152"/>
      <c r="CL221" s="152"/>
      <c r="CM221" s="152"/>
      <c r="CN221" s="152"/>
      <c r="CO221" s="152"/>
      <c r="CP221" s="153"/>
      <c r="CQ221" s="152"/>
      <c r="CR221" s="152"/>
      <c r="CS221" s="152"/>
      <c r="CT221" s="152"/>
      <c r="CU221" s="152"/>
    </row>
    <row r="222" spans="1:99" ht="16.5" x14ac:dyDescent="0.2">
      <c r="A222" s="154" t="s">
        <v>38</v>
      </c>
    </row>
  </sheetData>
  <phoneticPr fontId="2"/>
  <conditionalFormatting sqref="A1:CJ22 A23:B23 D23:CJ23 A24:CJ220 A223:CJ1048576">
    <cfRule type="expression" dxfId="61" priority="3">
      <formula>MATCH(MAX(XFD:XFD)+1,XFD:XFD, 1)-2&lt;=ROW($A1)=TRUE</formula>
    </cfRule>
  </conditionalFormatting>
  <conditionalFormatting sqref="B221:CJ221">
    <cfRule type="expression" dxfId="60" priority="69">
      <formula>MATCH(MAX(A:A)+1,A:A, 1)-2&lt;=ROW($A222)=TRUE</formula>
    </cfRule>
  </conditionalFormatting>
  <conditionalFormatting sqref="B222:CJ222">
    <cfRule type="expression" dxfId="59" priority="70">
      <formula>MATCH(MAX(A:A)+1,A:A, 1)-2&lt;=ROW(#REF!)=TRUE</formula>
    </cfRule>
  </conditionalFormatting>
  <conditionalFormatting sqref="C23">
    <cfRule type="expression" dxfId="58" priority="1">
      <formula>MATCH(MAX(C:C)+1,C:C, 1)-2&lt;=ROW($A23)=TRUE</formula>
    </cfRule>
    <cfRule type="expression" dxfId="57" priority="2">
      <formula>AND($D23&lt;120,$D23&lt;&gt;"")</formula>
    </cfRule>
  </conditionalFormatting>
  <conditionalFormatting sqref="A222">
    <cfRule type="expression" dxfId="56" priority="71">
      <formula>MATCH(MAX(XDZ:XFD)+1,XDZ:XFD, 1)-2&lt;=ROW($A222)=TRUE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22"/>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14" si="28">IFERROR(ROUND((I151-I139)/I139*100,2),"")</f>
        <v>1.23</v>
      </c>
      <c r="K151" s="22">
        <v>306881.14</v>
      </c>
      <c r="L151" s="21">
        <v>134357.67000000001</v>
      </c>
      <c r="M151" s="21">
        <v>83938.75</v>
      </c>
      <c r="N151" s="20">
        <v>11267.94</v>
      </c>
      <c r="O151" s="19">
        <v>50772.09</v>
      </c>
      <c r="P151" s="24">
        <v>404</v>
      </c>
      <c r="Q151" s="23">
        <f t="shared" ref="Q151:Q214" si="29">IFERROR(ROUND((P151-P139)/P139*100,2),"")</f>
        <v>10.38</v>
      </c>
      <c r="R151" s="22">
        <v>216</v>
      </c>
      <c r="S151" s="21">
        <v>90</v>
      </c>
      <c r="T151" s="21">
        <v>88</v>
      </c>
      <c r="U151" s="20">
        <v>10</v>
      </c>
      <c r="V151" s="25">
        <v>2</v>
      </c>
      <c r="W151" s="24">
        <v>24812.28</v>
      </c>
      <c r="X151" s="23">
        <f t="shared" ref="X151:X214" si="30">IFERROR(ROUND((W151-W139)/W139*100,2),"")</f>
        <v>13.77</v>
      </c>
      <c r="Y151" s="22">
        <v>13622.68</v>
      </c>
      <c r="Z151" s="21">
        <v>5373.09</v>
      </c>
      <c r="AA151" s="21">
        <v>5374.19</v>
      </c>
      <c r="AB151" s="20">
        <v>442.32</v>
      </c>
      <c r="AC151" s="19">
        <v>-1.1000000000000001</v>
      </c>
      <c r="AD151" s="24">
        <v>55</v>
      </c>
      <c r="AE151" s="23">
        <f t="shared" ref="AE151:AE214" si="31">IFERROR(ROUND((AD151-AD139)/AD139*100,2),"")</f>
        <v>-3.51</v>
      </c>
      <c r="AF151" s="22">
        <v>8</v>
      </c>
      <c r="AG151" s="21">
        <v>24</v>
      </c>
      <c r="AH151" s="21">
        <v>6</v>
      </c>
      <c r="AI151" s="20">
        <v>17</v>
      </c>
      <c r="AJ151" s="25">
        <v>18</v>
      </c>
      <c r="AK151" s="24">
        <v>50442.23</v>
      </c>
      <c r="AL151" s="23">
        <f t="shared" ref="AL151:AL214" si="32">IFERROR(ROUND((AK151-AK139)/AK139*100,2),"")</f>
        <v>-2.86</v>
      </c>
      <c r="AM151" s="22">
        <v>2552.35</v>
      </c>
      <c r="AN151" s="21">
        <v>13833.54</v>
      </c>
      <c r="AO151" s="21">
        <v>3070.28</v>
      </c>
      <c r="AP151" s="20">
        <v>30986.06</v>
      </c>
      <c r="AQ151" s="19">
        <v>10763.26</v>
      </c>
      <c r="AR151" s="24">
        <v>71</v>
      </c>
      <c r="AS151" s="23">
        <f t="shared" ref="AS151:AS214" si="33">IFERROR(ROUND((AR151-AR139)/AR139*100,2),"")</f>
        <v>5.97</v>
      </c>
      <c r="AT151" s="22">
        <v>10</v>
      </c>
      <c r="AU151" s="21">
        <v>14</v>
      </c>
      <c r="AV151" s="21">
        <v>14</v>
      </c>
      <c r="AW151" s="20">
        <v>33</v>
      </c>
      <c r="AX151" s="25">
        <v>0</v>
      </c>
      <c r="AY151" s="24">
        <v>176771.94</v>
      </c>
      <c r="AZ151" s="23">
        <f t="shared" ref="AZ151:AZ214" si="34">IFERROR(ROUND((AY151-AY139)/AY139*100,2),"")</f>
        <v>146.77000000000001</v>
      </c>
      <c r="BA151" s="22">
        <v>2803.69</v>
      </c>
      <c r="BB151" s="21">
        <v>10945.5</v>
      </c>
      <c r="BC151" s="21">
        <v>13624.86</v>
      </c>
      <c r="BD151" s="20">
        <v>149397.89000000001</v>
      </c>
      <c r="BE151" s="19">
        <v>-2679.36</v>
      </c>
      <c r="BF151" s="24">
        <v>29</v>
      </c>
      <c r="BG151" s="23">
        <f t="shared" ref="BG151:BG214" si="35">IFERROR(ROUND((BF151-BF139)/BF139*100,2),"")</f>
        <v>31.82</v>
      </c>
      <c r="BH151" s="22">
        <v>10</v>
      </c>
      <c r="BI151" s="21">
        <v>10</v>
      </c>
      <c r="BJ151" s="21">
        <v>2</v>
      </c>
      <c r="BK151" s="20">
        <v>7</v>
      </c>
      <c r="BL151" s="25">
        <v>8</v>
      </c>
      <c r="BM151" s="24">
        <v>45040.36</v>
      </c>
      <c r="BN151" s="23">
        <f t="shared" ref="BN151:BN214" si="36">IFERROR(ROUND((BM151-BM139)/BM139*100,2),"")</f>
        <v>131.30000000000001</v>
      </c>
      <c r="BO151" s="22">
        <v>7662.48</v>
      </c>
      <c r="BP151" s="21">
        <v>18200.330000000002</v>
      </c>
      <c r="BQ151" s="21">
        <v>1095.1400000000001</v>
      </c>
      <c r="BR151" s="20">
        <v>18082.41</v>
      </c>
      <c r="BS151" s="19">
        <v>17105.189999999999</v>
      </c>
      <c r="BT151" s="24">
        <v>35</v>
      </c>
      <c r="BU151" s="23">
        <f t="shared" ref="BU151:BU214" si="37">IFERROR(ROUND((BT151-BT139)/BT139*100,2),"")</f>
        <v>16.670000000000002</v>
      </c>
      <c r="BV151" s="22">
        <v>6</v>
      </c>
      <c r="BW151" s="21">
        <v>9</v>
      </c>
      <c r="BX151" s="21">
        <v>5</v>
      </c>
      <c r="BY151" s="20">
        <v>14</v>
      </c>
      <c r="BZ151" s="25">
        <v>4</v>
      </c>
      <c r="CA151" s="24">
        <v>135822.32999999999</v>
      </c>
      <c r="CB151" s="23">
        <f t="shared" ref="CB151:CB214" si="38">IFERROR(ROUND((CA151-CA139)/CA139*100,2),"")</f>
        <v>50.55</v>
      </c>
      <c r="CC151" s="22">
        <v>4422.4399999999996</v>
      </c>
      <c r="CD151" s="21">
        <v>15723.16</v>
      </c>
      <c r="CE151" s="21">
        <v>3457.94</v>
      </c>
      <c r="CF151" s="20">
        <v>79745.789999999994</v>
      </c>
      <c r="CG151" s="19">
        <v>12265.22</v>
      </c>
      <c r="CH151" s="24">
        <v>212</v>
      </c>
      <c r="CI151" s="23">
        <f t="shared" ref="CI151:CI214" si="39">IFERROR(ROUND((CH151-CH139)/CH139*100,2),"")</f>
        <v>1.92</v>
      </c>
      <c r="CJ151" s="22">
        <v>53</v>
      </c>
      <c r="CK151" s="21">
        <v>109</v>
      </c>
      <c r="CL151" s="21">
        <v>18</v>
      </c>
      <c r="CM151" s="20">
        <v>32</v>
      </c>
      <c r="CN151" s="25">
        <v>91</v>
      </c>
      <c r="CO151" s="24">
        <v>116087.91</v>
      </c>
      <c r="CP151" s="23">
        <f t="shared" ref="CP151:CP214"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15"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962</v>
      </c>
      <c r="C200" s="79">
        <f t="shared" si="41"/>
        <v>4.79</v>
      </c>
      <c r="D200" s="78">
        <v>470</v>
      </c>
      <c r="E200" s="77">
        <v>271</v>
      </c>
      <c r="F200" s="77">
        <v>191</v>
      </c>
      <c r="G200" s="76">
        <v>25</v>
      </c>
      <c r="H200" s="81">
        <v>82</v>
      </c>
      <c r="I200" s="80">
        <v>332223.18</v>
      </c>
      <c r="J200" s="79">
        <f t="shared" si="28"/>
        <v>7.68</v>
      </c>
      <c r="K200" s="78">
        <v>169292.74</v>
      </c>
      <c r="L200" s="77">
        <v>90126.19</v>
      </c>
      <c r="M200" s="77">
        <v>57797.46</v>
      </c>
      <c r="N200" s="76">
        <v>7235.13</v>
      </c>
      <c r="O200" s="82">
        <v>38760.83</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37</v>
      </c>
      <c r="AE200" s="79">
        <f t="shared" si="31"/>
        <v>0</v>
      </c>
      <c r="AF200" s="78">
        <v>3</v>
      </c>
      <c r="AG200" s="77">
        <v>13</v>
      </c>
      <c r="AH200" s="77">
        <v>2</v>
      </c>
      <c r="AI200" s="76">
        <v>19</v>
      </c>
      <c r="AJ200" s="81">
        <v>11</v>
      </c>
      <c r="AK200" s="80">
        <v>26533.8</v>
      </c>
      <c r="AL200" s="79">
        <f t="shared" si="32"/>
        <v>-93.15</v>
      </c>
      <c r="AM200" s="78">
        <v>564.64</v>
      </c>
      <c r="AN200" s="77">
        <v>8719.65</v>
      </c>
      <c r="AO200" s="77">
        <v>1099.53</v>
      </c>
      <c r="AP200" s="76">
        <v>16149.98</v>
      </c>
      <c r="AQ200" s="82">
        <v>7620.12</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7</v>
      </c>
      <c r="BU200" s="79">
        <f t="shared" si="37"/>
        <v>-41.67</v>
      </c>
      <c r="BV200" s="78">
        <v>1</v>
      </c>
      <c r="BW200" s="77">
        <v>0</v>
      </c>
      <c r="BX200" s="77">
        <v>1</v>
      </c>
      <c r="BY200" s="76">
        <v>5</v>
      </c>
      <c r="BZ200" s="81">
        <v>-1</v>
      </c>
      <c r="CA200" s="80">
        <v>47265.71</v>
      </c>
      <c r="CB200" s="79">
        <f t="shared" si="38"/>
        <v>26</v>
      </c>
      <c r="CC200" s="78">
        <v>187.84</v>
      </c>
      <c r="CD200" s="77">
        <v>0</v>
      </c>
      <c r="CE200" s="77">
        <v>858.53</v>
      </c>
      <c r="CF200" s="76">
        <v>46219.34</v>
      </c>
      <c r="CG200" s="82">
        <v>-858.53</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x14ac:dyDescent="0.2">
      <c r="A201" s="137">
        <v>45323</v>
      </c>
      <c r="B201" s="10">
        <v>1202</v>
      </c>
      <c r="C201" s="9">
        <f t="shared" si="41"/>
        <v>10.78</v>
      </c>
      <c r="D201" s="8">
        <v>569</v>
      </c>
      <c r="E201" s="7">
        <v>346</v>
      </c>
      <c r="F201" s="7">
        <v>245</v>
      </c>
      <c r="G201" s="6">
        <v>38</v>
      </c>
      <c r="H201" s="11">
        <v>102</v>
      </c>
      <c r="I201" s="10">
        <v>414974.97</v>
      </c>
      <c r="J201" s="9">
        <f t="shared" si="28"/>
        <v>16.91</v>
      </c>
      <c r="K201" s="8">
        <v>198723.43</v>
      </c>
      <c r="L201" s="7">
        <v>114844.09</v>
      </c>
      <c r="M201" s="7">
        <v>85848.38</v>
      </c>
      <c r="N201" s="6">
        <v>14760.63</v>
      </c>
      <c r="O201" s="5">
        <v>29193.439999999999</v>
      </c>
      <c r="P201" s="10">
        <v>348</v>
      </c>
      <c r="Q201" s="9">
        <f t="shared" si="29"/>
        <v>3.88</v>
      </c>
      <c r="R201" s="8">
        <v>170</v>
      </c>
      <c r="S201" s="7">
        <v>101</v>
      </c>
      <c r="T201" s="7">
        <v>66</v>
      </c>
      <c r="U201" s="6">
        <v>11</v>
      </c>
      <c r="V201" s="11">
        <v>35</v>
      </c>
      <c r="W201" s="10">
        <v>20737.849999999999</v>
      </c>
      <c r="X201" s="9">
        <f t="shared" si="30"/>
        <v>3.44</v>
      </c>
      <c r="Y201" s="8">
        <v>10068.23</v>
      </c>
      <c r="Z201" s="7">
        <v>6156.6</v>
      </c>
      <c r="AA201" s="7">
        <v>3849.84</v>
      </c>
      <c r="AB201" s="6">
        <v>663.18</v>
      </c>
      <c r="AC201" s="5">
        <v>2306.7600000000002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31</v>
      </c>
      <c r="AS201" s="9">
        <f t="shared" si="33"/>
        <v>-41.51</v>
      </c>
      <c r="AT201" s="8">
        <v>4</v>
      </c>
      <c r="AU201" s="7">
        <v>10</v>
      </c>
      <c r="AV201" s="7">
        <v>2</v>
      </c>
      <c r="AW201" s="6">
        <v>13</v>
      </c>
      <c r="AX201" s="11">
        <v>9</v>
      </c>
      <c r="AY201" s="10">
        <v>52309.24</v>
      </c>
      <c r="AZ201" s="9">
        <f t="shared" si="34"/>
        <v>-19.010000000000002</v>
      </c>
      <c r="BA201" s="8">
        <v>2828.02</v>
      </c>
      <c r="BB201" s="7">
        <v>5231.95</v>
      </c>
      <c r="BC201" s="7">
        <v>3671.43</v>
      </c>
      <c r="BD201" s="6">
        <v>39712.949999999997</v>
      </c>
      <c r="BE201" s="5">
        <v>1886.4</v>
      </c>
      <c r="BF201" s="10">
        <v>24</v>
      </c>
      <c r="BG201" s="9">
        <f t="shared" si="35"/>
        <v>14.29</v>
      </c>
      <c r="BH201" s="8">
        <v>5</v>
      </c>
      <c r="BI201" s="7">
        <v>9</v>
      </c>
      <c r="BJ201" s="7">
        <v>2</v>
      </c>
      <c r="BK201" s="6">
        <v>7</v>
      </c>
      <c r="BL201" s="11">
        <v>7</v>
      </c>
      <c r="BM201" s="10">
        <v>54008.47</v>
      </c>
      <c r="BN201" s="9">
        <f t="shared" si="36"/>
        <v>120.28</v>
      </c>
      <c r="BO201" s="8">
        <v>3259.19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190</v>
      </c>
      <c r="CI201" s="9">
        <f t="shared" si="39"/>
        <v>-2.56</v>
      </c>
      <c r="CJ201" s="8">
        <v>47</v>
      </c>
      <c r="CK201" s="7">
        <v>73</v>
      </c>
      <c r="CL201" s="7">
        <v>25</v>
      </c>
      <c r="CM201" s="6">
        <v>43</v>
      </c>
      <c r="CN201" s="11">
        <v>49</v>
      </c>
      <c r="CO201" s="10">
        <v>108336.67</v>
      </c>
      <c r="CP201" s="9">
        <f t="shared" si="40"/>
        <v>16.95</v>
      </c>
      <c r="CQ201" s="8">
        <v>19669.96</v>
      </c>
      <c r="CR201" s="7">
        <v>41614.03</v>
      </c>
      <c r="CS201" s="7">
        <v>13537.97</v>
      </c>
      <c r="CT201" s="6">
        <v>30828.6</v>
      </c>
      <c r="CU201" s="5">
        <v>29784.33</v>
      </c>
    </row>
    <row r="202" spans="1:99" ht="25.5" customHeight="1" x14ac:dyDescent="0.2">
      <c r="A202" s="137">
        <v>45352</v>
      </c>
      <c r="B202" s="10">
        <v>1711</v>
      </c>
      <c r="C202" s="9">
        <f t="shared" si="41"/>
        <v>4.71</v>
      </c>
      <c r="D202" s="8">
        <v>806</v>
      </c>
      <c r="E202" s="7">
        <v>456</v>
      </c>
      <c r="F202" s="7">
        <v>407</v>
      </c>
      <c r="G202" s="6">
        <v>41</v>
      </c>
      <c r="H202" s="11">
        <v>49</v>
      </c>
      <c r="I202" s="10">
        <v>577804.54</v>
      </c>
      <c r="J202" s="9">
        <f t="shared" si="28"/>
        <v>0.97</v>
      </c>
      <c r="K202" s="8">
        <v>289316.03000000003</v>
      </c>
      <c r="L202" s="7">
        <v>154729.17000000001</v>
      </c>
      <c r="M202" s="7">
        <v>119295.37</v>
      </c>
      <c r="N202" s="6">
        <v>14192.98</v>
      </c>
      <c r="O202" s="5">
        <v>35433.800000000003</v>
      </c>
      <c r="P202" s="10">
        <v>537</v>
      </c>
      <c r="Q202" s="9">
        <f t="shared" si="29"/>
        <v>23.45</v>
      </c>
      <c r="R202" s="8">
        <v>247</v>
      </c>
      <c r="S202" s="7">
        <v>137</v>
      </c>
      <c r="T202" s="7">
        <v>138</v>
      </c>
      <c r="U202" s="6">
        <v>15</v>
      </c>
      <c r="V202" s="11">
        <v>-1</v>
      </c>
      <c r="W202" s="10">
        <v>33209.86</v>
      </c>
      <c r="X202" s="9">
        <f t="shared" si="30"/>
        <v>24.73</v>
      </c>
      <c r="Y202" s="8">
        <v>15380.71</v>
      </c>
      <c r="Z202" s="7">
        <v>8384.9699999999993</v>
      </c>
      <c r="AA202" s="7">
        <v>8545.8700000000008</v>
      </c>
      <c r="AB202" s="6">
        <v>898.31</v>
      </c>
      <c r="AC202" s="5">
        <v>-160.9</v>
      </c>
      <c r="AD202" s="10">
        <v>50</v>
      </c>
      <c r="AE202" s="9">
        <f t="shared" si="31"/>
        <v>-20.63</v>
      </c>
      <c r="AF202" s="8">
        <v>11</v>
      </c>
      <c r="AG202" s="7">
        <v>15</v>
      </c>
      <c r="AH202" s="7">
        <v>9</v>
      </c>
      <c r="AI202" s="6">
        <v>15</v>
      </c>
      <c r="AJ202" s="11">
        <v>6</v>
      </c>
      <c r="AK202" s="10">
        <v>47606.53</v>
      </c>
      <c r="AL202" s="9">
        <f t="shared" si="32"/>
        <v>-28.34</v>
      </c>
      <c r="AM202" s="8">
        <v>6088.44</v>
      </c>
      <c r="AN202" s="7">
        <v>7417.69</v>
      </c>
      <c r="AO202" s="7">
        <v>7849.89</v>
      </c>
      <c r="AP202" s="6">
        <v>26250.51</v>
      </c>
      <c r="AQ202" s="5">
        <v>-432.2</v>
      </c>
      <c r="AR202" s="10">
        <v>68</v>
      </c>
      <c r="AS202" s="9">
        <f t="shared" si="33"/>
        <v>1.49</v>
      </c>
      <c r="AT202" s="8">
        <v>7</v>
      </c>
      <c r="AU202" s="7">
        <v>18</v>
      </c>
      <c r="AV202" s="7">
        <v>9</v>
      </c>
      <c r="AW202" s="6">
        <v>33</v>
      </c>
      <c r="AX202" s="11">
        <v>9</v>
      </c>
      <c r="AY202" s="10">
        <v>147872.38</v>
      </c>
      <c r="AZ202" s="9">
        <f t="shared" si="34"/>
        <v>10.63</v>
      </c>
      <c r="BA202" s="8">
        <v>3559.92</v>
      </c>
      <c r="BB202" s="7">
        <v>67954.44</v>
      </c>
      <c r="BC202" s="7">
        <v>3994.28</v>
      </c>
      <c r="BD202" s="6">
        <v>72152.39</v>
      </c>
      <c r="BE202" s="5">
        <v>63960.160000000003</v>
      </c>
      <c r="BF202" s="10">
        <v>30</v>
      </c>
      <c r="BG202" s="9">
        <f t="shared" si="35"/>
        <v>7.14</v>
      </c>
      <c r="BH202" s="8">
        <v>7</v>
      </c>
      <c r="BI202" s="7">
        <v>10</v>
      </c>
      <c r="BJ202" s="7">
        <v>3</v>
      </c>
      <c r="BK202" s="6">
        <v>9</v>
      </c>
      <c r="BL202" s="11">
        <v>8</v>
      </c>
      <c r="BM202" s="10">
        <v>59701.11</v>
      </c>
      <c r="BN202" s="9">
        <f t="shared" si="36"/>
        <v>-76.97</v>
      </c>
      <c r="BO202" s="8">
        <v>7611.98</v>
      </c>
      <c r="BP202" s="7">
        <v>8612.56</v>
      </c>
      <c r="BQ202" s="7">
        <v>3666.41</v>
      </c>
      <c r="BR202" s="6">
        <v>39476.94</v>
      </c>
      <c r="BS202" s="5">
        <v>5279.37</v>
      </c>
      <c r="BT202" s="10">
        <v>19</v>
      </c>
      <c r="BU202" s="9">
        <f t="shared" si="37"/>
        <v>-24</v>
      </c>
      <c r="BV202" s="8">
        <v>1</v>
      </c>
      <c r="BW202" s="7">
        <v>4</v>
      </c>
      <c r="BX202" s="7">
        <v>1</v>
      </c>
      <c r="BY202" s="6">
        <v>13</v>
      </c>
      <c r="BZ202" s="11">
        <v>3</v>
      </c>
      <c r="CA202" s="10">
        <v>33977.769999999997</v>
      </c>
      <c r="CB202" s="9">
        <f t="shared" si="38"/>
        <v>-68.45</v>
      </c>
      <c r="CC202" s="8">
        <v>982.19</v>
      </c>
      <c r="CD202" s="7">
        <v>5317.08</v>
      </c>
      <c r="CE202" s="7">
        <v>330.57</v>
      </c>
      <c r="CF202" s="6">
        <v>27347.93</v>
      </c>
      <c r="CG202" s="5">
        <v>4986.51</v>
      </c>
      <c r="CH202" s="10">
        <v>219</v>
      </c>
      <c r="CI202" s="9">
        <f t="shared" si="39"/>
        <v>-9.1300000000000008</v>
      </c>
      <c r="CJ202" s="8">
        <v>48</v>
      </c>
      <c r="CK202" s="7">
        <v>97</v>
      </c>
      <c r="CL202" s="7">
        <v>20</v>
      </c>
      <c r="CM202" s="6">
        <v>54</v>
      </c>
      <c r="CN202" s="11">
        <v>77</v>
      </c>
      <c r="CO202" s="10">
        <v>128048.23</v>
      </c>
      <c r="CP202" s="9">
        <f t="shared" si="40"/>
        <v>-24.72</v>
      </c>
      <c r="CQ202" s="8">
        <v>20836.580000000002</v>
      </c>
      <c r="CR202" s="7">
        <v>58393.26</v>
      </c>
      <c r="CS202" s="7">
        <v>7638.19</v>
      </c>
      <c r="CT202" s="6">
        <v>41180.199999999997</v>
      </c>
      <c r="CU202" s="5">
        <v>50755.07</v>
      </c>
    </row>
    <row r="203" spans="1:99" ht="25.5" customHeight="1" x14ac:dyDescent="0.2">
      <c r="A203" s="137">
        <v>45383</v>
      </c>
      <c r="B203" s="10">
        <v>1439</v>
      </c>
      <c r="C203" s="9">
        <f t="shared" si="41"/>
        <v>16.420000000000002</v>
      </c>
      <c r="D203" s="8">
        <v>740</v>
      </c>
      <c r="E203" s="7">
        <v>398</v>
      </c>
      <c r="F203" s="7">
        <v>273</v>
      </c>
      <c r="G203" s="6">
        <v>23</v>
      </c>
      <c r="H203" s="11">
        <v>125</v>
      </c>
      <c r="I203" s="10">
        <v>479309.06</v>
      </c>
      <c r="J203" s="9">
        <f t="shared" si="28"/>
        <v>8.48</v>
      </c>
      <c r="K203" s="8">
        <v>256667.36</v>
      </c>
      <c r="L203" s="7">
        <v>133259.57999999999</v>
      </c>
      <c r="M203" s="7">
        <v>81223.899999999994</v>
      </c>
      <c r="N203" s="6">
        <v>7039.91</v>
      </c>
      <c r="O203" s="5">
        <v>52035.68</v>
      </c>
      <c r="P203" s="10">
        <v>414</v>
      </c>
      <c r="Q203" s="9">
        <f t="shared" si="29"/>
        <v>8.9499999999999993</v>
      </c>
      <c r="R203" s="8">
        <v>210</v>
      </c>
      <c r="S203" s="7">
        <v>90</v>
      </c>
      <c r="T203" s="7">
        <v>105</v>
      </c>
      <c r="U203" s="6">
        <v>9</v>
      </c>
      <c r="V203" s="11">
        <v>-15</v>
      </c>
      <c r="W203" s="10">
        <v>25223.57</v>
      </c>
      <c r="X203" s="9">
        <f t="shared" si="30"/>
        <v>8.51</v>
      </c>
      <c r="Y203" s="8">
        <v>12633.72</v>
      </c>
      <c r="Z203" s="7">
        <v>5406.97</v>
      </c>
      <c r="AA203" s="7">
        <v>6713.18</v>
      </c>
      <c r="AB203" s="6">
        <v>469.7</v>
      </c>
      <c r="AC203" s="5">
        <v>-1306.21</v>
      </c>
      <c r="AD203" s="10">
        <v>50</v>
      </c>
      <c r="AE203" s="9">
        <f t="shared" si="31"/>
        <v>13.64</v>
      </c>
      <c r="AF203" s="8">
        <v>15</v>
      </c>
      <c r="AG203" s="7">
        <v>12</v>
      </c>
      <c r="AH203" s="7">
        <v>6</v>
      </c>
      <c r="AI203" s="6">
        <v>17</v>
      </c>
      <c r="AJ203" s="11">
        <v>6</v>
      </c>
      <c r="AK203" s="10">
        <v>677466</v>
      </c>
      <c r="AL203" s="9">
        <f t="shared" si="32"/>
        <v>1139.03</v>
      </c>
      <c r="AM203" s="8">
        <v>11927.87</v>
      </c>
      <c r="AN203" s="7">
        <v>13993.79</v>
      </c>
      <c r="AO203" s="7">
        <v>1510.94</v>
      </c>
      <c r="AP203" s="6">
        <v>650033.4</v>
      </c>
      <c r="AQ203" s="5">
        <v>12482.85</v>
      </c>
      <c r="AR203" s="10">
        <v>60</v>
      </c>
      <c r="AS203" s="9">
        <f t="shared" si="33"/>
        <v>20</v>
      </c>
      <c r="AT203" s="8">
        <v>4</v>
      </c>
      <c r="AU203" s="7">
        <v>19</v>
      </c>
      <c r="AV203" s="7">
        <v>5</v>
      </c>
      <c r="AW203" s="6">
        <v>31</v>
      </c>
      <c r="AX203" s="11">
        <v>14</v>
      </c>
      <c r="AY203" s="10">
        <v>96256.8</v>
      </c>
      <c r="AZ203" s="9">
        <f t="shared" si="34"/>
        <v>-50.52</v>
      </c>
      <c r="BA203" s="8">
        <v>2494.6999999999998</v>
      </c>
      <c r="BB203" s="7">
        <v>15353.08</v>
      </c>
      <c r="BC203" s="7">
        <v>3699.91</v>
      </c>
      <c r="BD203" s="6">
        <v>73601.73</v>
      </c>
      <c r="BE203" s="5">
        <v>11653.17</v>
      </c>
      <c r="BF203" s="10">
        <v>28</v>
      </c>
      <c r="BG203" s="9">
        <f t="shared" si="35"/>
        <v>16.670000000000002</v>
      </c>
      <c r="BH203" s="8">
        <v>3</v>
      </c>
      <c r="BI203" s="7">
        <v>13</v>
      </c>
      <c r="BJ203" s="7">
        <v>1</v>
      </c>
      <c r="BK203" s="6">
        <v>10</v>
      </c>
      <c r="BL203" s="11">
        <v>13</v>
      </c>
      <c r="BM203" s="10">
        <v>52999.47</v>
      </c>
      <c r="BN203" s="9">
        <f t="shared" si="36"/>
        <v>-7.7</v>
      </c>
      <c r="BO203" s="8">
        <v>1479.17</v>
      </c>
      <c r="BP203" s="7">
        <v>11599.31</v>
      </c>
      <c r="BQ203" s="7">
        <v>483.99</v>
      </c>
      <c r="BR203" s="6">
        <v>37348.379999999997</v>
      </c>
      <c r="BS203" s="5">
        <v>13203.94</v>
      </c>
      <c r="BT203" s="10">
        <v>20</v>
      </c>
      <c r="BU203" s="9">
        <f t="shared" si="37"/>
        <v>33.33</v>
      </c>
      <c r="BV203" s="8">
        <v>4</v>
      </c>
      <c r="BW203" s="7">
        <v>4</v>
      </c>
      <c r="BX203" s="7">
        <v>4</v>
      </c>
      <c r="BY203" s="6">
        <v>7</v>
      </c>
      <c r="BZ203" s="11">
        <v>-1</v>
      </c>
      <c r="CA203" s="10">
        <v>39691.449999999997</v>
      </c>
      <c r="CB203" s="9">
        <f t="shared" si="38"/>
        <v>-34.32</v>
      </c>
      <c r="CC203" s="8">
        <v>4492.0200000000004</v>
      </c>
      <c r="CD203" s="7">
        <v>3993.56</v>
      </c>
      <c r="CE203" s="7">
        <v>2975.83</v>
      </c>
      <c r="CF203" s="6">
        <v>13111.4</v>
      </c>
      <c r="CG203" s="5">
        <v>-14100.91</v>
      </c>
      <c r="CH203" s="10">
        <v>204</v>
      </c>
      <c r="CI203" s="9">
        <f t="shared" si="39"/>
        <v>15.25</v>
      </c>
      <c r="CJ203" s="8">
        <v>40</v>
      </c>
      <c r="CK203" s="7">
        <v>91</v>
      </c>
      <c r="CL203" s="7">
        <v>29</v>
      </c>
      <c r="CM203" s="6">
        <v>43</v>
      </c>
      <c r="CN203" s="11">
        <v>63</v>
      </c>
      <c r="CO203" s="10">
        <v>103727.91</v>
      </c>
      <c r="CP203" s="9">
        <f t="shared" si="40"/>
        <v>16.73</v>
      </c>
      <c r="CQ203" s="8">
        <v>17536.93</v>
      </c>
      <c r="CR203" s="7">
        <v>46955.360000000001</v>
      </c>
      <c r="CS203" s="7">
        <v>10511</v>
      </c>
      <c r="CT203" s="6">
        <v>28228.02</v>
      </c>
      <c r="CU203" s="5">
        <v>36940.959999999999</v>
      </c>
    </row>
    <row r="204" spans="1:99" ht="25.5" customHeight="1" x14ac:dyDescent="0.2">
      <c r="A204" s="137">
        <v>45413</v>
      </c>
      <c r="B204" s="10">
        <v>1417</v>
      </c>
      <c r="C204" s="9">
        <f t="shared" si="41"/>
        <v>6.86</v>
      </c>
      <c r="D204" s="8">
        <v>658</v>
      </c>
      <c r="E204" s="7">
        <v>412</v>
      </c>
      <c r="F204" s="7">
        <v>306</v>
      </c>
      <c r="G204" s="6">
        <v>40</v>
      </c>
      <c r="H204" s="11">
        <v>106</v>
      </c>
      <c r="I204" s="10">
        <v>468520.55</v>
      </c>
      <c r="J204" s="9">
        <f t="shared" si="28"/>
        <v>6.28</v>
      </c>
      <c r="K204" s="8">
        <v>232115.94</v>
      </c>
      <c r="L204" s="7">
        <v>127735.42</v>
      </c>
      <c r="M204" s="7">
        <v>84434.85</v>
      </c>
      <c r="N204" s="6">
        <v>24012.52</v>
      </c>
      <c r="O204" s="5">
        <v>43300.57</v>
      </c>
      <c r="P204" s="10">
        <v>409</v>
      </c>
      <c r="Q204" s="9">
        <f t="shared" si="29"/>
        <v>13.61</v>
      </c>
      <c r="R204" s="8">
        <v>186</v>
      </c>
      <c r="S204" s="7">
        <v>108</v>
      </c>
      <c r="T204" s="7">
        <v>99</v>
      </c>
      <c r="U204" s="6">
        <v>16</v>
      </c>
      <c r="V204" s="11">
        <v>9</v>
      </c>
      <c r="W204" s="10">
        <v>25330.95</v>
      </c>
      <c r="X204" s="9">
        <f t="shared" si="30"/>
        <v>16.55</v>
      </c>
      <c r="Y204" s="8">
        <v>11851.81</v>
      </c>
      <c r="Z204" s="7">
        <v>6711.46</v>
      </c>
      <c r="AA204" s="7">
        <v>6039.82</v>
      </c>
      <c r="AB204" s="6">
        <v>727.86</v>
      </c>
      <c r="AC204" s="5">
        <v>671.64</v>
      </c>
      <c r="AD204" s="10">
        <v>50</v>
      </c>
      <c r="AE204" s="9">
        <f t="shared" si="31"/>
        <v>35.14</v>
      </c>
      <c r="AF204" s="8">
        <v>8</v>
      </c>
      <c r="AG204" s="7">
        <v>16</v>
      </c>
      <c r="AH204" s="7">
        <v>9</v>
      </c>
      <c r="AI204" s="6">
        <v>17</v>
      </c>
      <c r="AJ204" s="11">
        <v>7</v>
      </c>
      <c r="AK204" s="10">
        <v>39888.99</v>
      </c>
      <c r="AL204" s="9">
        <f t="shared" si="32"/>
        <v>96.63</v>
      </c>
      <c r="AM204" s="8">
        <v>1673.2</v>
      </c>
      <c r="AN204" s="7">
        <v>8116.69</v>
      </c>
      <c r="AO204" s="7">
        <v>2507.8200000000002</v>
      </c>
      <c r="AP204" s="6">
        <v>27591.279999999999</v>
      </c>
      <c r="AQ204" s="5">
        <v>5608.87</v>
      </c>
      <c r="AR204" s="10">
        <v>53</v>
      </c>
      <c r="AS204" s="9">
        <f t="shared" si="33"/>
        <v>6</v>
      </c>
      <c r="AT204" s="8">
        <v>7</v>
      </c>
      <c r="AU204" s="7">
        <v>14</v>
      </c>
      <c r="AV204" s="7">
        <v>10</v>
      </c>
      <c r="AW204" s="6">
        <v>22</v>
      </c>
      <c r="AX204" s="11">
        <v>4</v>
      </c>
      <c r="AY204" s="10">
        <v>76034.75</v>
      </c>
      <c r="AZ204" s="9">
        <f t="shared" si="34"/>
        <v>-0.33</v>
      </c>
      <c r="BA204" s="8">
        <v>13749.61</v>
      </c>
      <c r="BB204" s="7">
        <v>7833.31</v>
      </c>
      <c r="BC204" s="7">
        <v>12628.86</v>
      </c>
      <c r="BD204" s="6">
        <v>41822.97</v>
      </c>
      <c r="BE204" s="5">
        <v>-4795.55</v>
      </c>
      <c r="BF204" s="10">
        <v>23</v>
      </c>
      <c r="BG204" s="9">
        <f t="shared" si="35"/>
        <v>27.78</v>
      </c>
      <c r="BH204" s="8">
        <v>7</v>
      </c>
      <c r="BI204" s="7">
        <v>6</v>
      </c>
      <c r="BJ204" s="7">
        <v>5</v>
      </c>
      <c r="BK204" s="6">
        <v>5</v>
      </c>
      <c r="BL204" s="11">
        <v>1</v>
      </c>
      <c r="BM204" s="10">
        <v>49892.56</v>
      </c>
      <c r="BN204" s="9">
        <f t="shared" si="36"/>
        <v>-9.1199999999999992</v>
      </c>
      <c r="BO204" s="8">
        <v>1976.28</v>
      </c>
      <c r="BP204" s="7">
        <v>12362.81</v>
      </c>
      <c r="BQ204" s="7">
        <v>13499.13</v>
      </c>
      <c r="BR204" s="6">
        <v>22054.34</v>
      </c>
      <c r="BS204" s="5">
        <v>-1136.32</v>
      </c>
      <c r="BT204" s="10">
        <v>19</v>
      </c>
      <c r="BU204" s="9">
        <f t="shared" si="37"/>
        <v>46.15</v>
      </c>
      <c r="BV204" s="8">
        <v>4</v>
      </c>
      <c r="BW204" s="7">
        <v>3</v>
      </c>
      <c r="BX204" s="7">
        <v>3</v>
      </c>
      <c r="BY204" s="6">
        <v>9</v>
      </c>
      <c r="BZ204" s="11">
        <v>0</v>
      </c>
      <c r="CA204" s="10">
        <v>32299.13</v>
      </c>
      <c r="CB204" s="9">
        <f t="shared" si="38"/>
        <v>-74.16</v>
      </c>
      <c r="CC204" s="8">
        <v>2550.33</v>
      </c>
      <c r="CD204" s="7">
        <v>4200.22</v>
      </c>
      <c r="CE204" s="7">
        <v>3924.62</v>
      </c>
      <c r="CF204" s="6">
        <v>21623.96</v>
      </c>
      <c r="CG204" s="5">
        <v>275.60000000000002</v>
      </c>
      <c r="CH204" s="10">
        <v>217</v>
      </c>
      <c r="CI204" s="9">
        <f t="shared" si="39"/>
        <v>29.17</v>
      </c>
      <c r="CJ204" s="8">
        <v>46</v>
      </c>
      <c r="CK204" s="7">
        <v>96</v>
      </c>
      <c r="CL204" s="7">
        <v>20</v>
      </c>
      <c r="CM204" s="6">
        <v>55</v>
      </c>
      <c r="CN204" s="11">
        <v>76</v>
      </c>
      <c r="CO204" s="10">
        <v>122054.41</v>
      </c>
      <c r="CP204" s="9">
        <f t="shared" si="40"/>
        <v>37.909999999999997</v>
      </c>
      <c r="CQ204" s="8">
        <v>21602.54</v>
      </c>
      <c r="CR204" s="7">
        <v>53454.48</v>
      </c>
      <c r="CS204" s="7">
        <v>8574.11</v>
      </c>
      <c r="CT204" s="6">
        <v>38423.279999999999</v>
      </c>
      <c r="CU204" s="5">
        <v>44880.37</v>
      </c>
    </row>
    <row r="205" spans="1:99" ht="25.5" customHeight="1" x14ac:dyDescent="0.2">
      <c r="A205" s="137">
        <v>45444</v>
      </c>
      <c r="B205" s="10">
        <v>1554</v>
      </c>
      <c r="C205" s="9">
        <f t="shared" si="41"/>
        <v>0.06</v>
      </c>
      <c r="D205" s="8">
        <v>729</v>
      </c>
      <c r="E205" s="7">
        <v>422</v>
      </c>
      <c r="F205" s="7">
        <v>346</v>
      </c>
      <c r="G205" s="6">
        <v>55</v>
      </c>
      <c r="H205" s="11">
        <v>76</v>
      </c>
      <c r="I205" s="10">
        <v>534456.67000000004</v>
      </c>
      <c r="J205" s="9">
        <f t="shared" si="28"/>
        <v>-1.02</v>
      </c>
      <c r="K205" s="8">
        <v>275160.81</v>
      </c>
      <c r="L205" s="7">
        <v>140182.75</v>
      </c>
      <c r="M205" s="7">
        <v>101943.88</v>
      </c>
      <c r="N205" s="6">
        <v>16747.57</v>
      </c>
      <c r="O205" s="5">
        <v>38238.870000000003</v>
      </c>
      <c r="P205" s="10">
        <v>368</v>
      </c>
      <c r="Q205" s="9">
        <f t="shared" si="29"/>
        <v>-3.41</v>
      </c>
      <c r="R205" s="8">
        <v>166</v>
      </c>
      <c r="S205" s="7">
        <v>100</v>
      </c>
      <c r="T205" s="7">
        <v>94</v>
      </c>
      <c r="U205" s="6">
        <v>8</v>
      </c>
      <c r="V205" s="11">
        <v>6</v>
      </c>
      <c r="W205" s="10">
        <v>22337.18</v>
      </c>
      <c r="X205" s="9">
        <f t="shared" si="30"/>
        <v>-3.76</v>
      </c>
      <c r="Y205" s="8">
        <v>10206.39</v>
      </c>
      <c r="Z205" s="7">
        <v>6137.04</v>
      </c>
      <c r="AA205" s="7">
        <v>5518.6</v>
      </c>
      <c r="AB205" s="6">
        <v>475.15</v>
      </c>
      <c r="AC205" s="5">
        <v>618.44000000000005</v>
      </c>
      <c r="AD205" s="10">
        <v>47</v>
      </c>
      <c r="AE205" s="9">
        <f t="shared" si="31"/>
        <v>11.9</v>
      </c>
      <c r="AF205" s="8">
        <v>11</v>
      </c>
      <c r="AG205" s="7">
        <v>16</v>
      </c>
      <c r="AH205" s="7">
        <v>5</v>
      </c>
      <c r="AI205" s="6">
        <v>15</v>
      </c>
      <c r="AJ205" s="11">
        <v>11</v>
      </c>
      <c r="AK205" s="10">
        <v>601731.88</v>
      </c>
      <c r="AL205" s="9">
        <f t="shared" si="32"/>
        <v>1489.84</v>
      </c>
      <c r="AM205" s="8">
        <v>1574.19</v>
      </c>
      <c r="AN205" s="7">
        <v>10900.14</v>
      </c>
      <c r="AO205" s="7">
        <v>2109.4699999999998</v>
      </c>
      <c r="AP205" s="6">
        <v>587148.07999999996</v>
      </c>
      <c r="AQ205" s="5">
        <v>8790.67</v>
      </c>
      <c r="AR205" s="10">
        <v>56</v>
      </c>
      <c r="AS205" s="9">
        <f t="shared" si="33"/>
        <v>12</v>
      </c>
      <c r="AT205" s="8">
        <v>5</v>
      </c>
      <c r="AU205" s="7">
        <v>10</v>
      </c>
      <c r="AV205" s="7">
        <v>8</v>
      </c>
      <c r="AW205" s="6">
        <v>32</v>
      </c>
      <c r="AX205" s="11">
        <v>3</v>
      </c>
      <c r="AY205" s="10">
        <v>85787.48</v>
      </c>
      <c r="AZ205" s="9">
        <f t="shared" si="34"/>
        <v>8.73</v>
      </c>
      <c r="BA205" s="8">
        <v>1037.97</v>
      </c>
      <c r="BB205" s="7">
        <v>13821.92</v>
      </c>
      <c r="BC205" s="7">
        <v>6286.68</v>
      </c>
      <c r="BD205" s="6">
        <v>62112.99</v>
      </c>
      <c r="BE205" s="5">
        <v>10063.16</v>
      </c>
      <c r="BF205" s="10">
        <v>21</v>
      </c>
      <c r="BG205" s="9">
        <f t="shared" si="35"/>
        <v>-27.59</v>
      </c>
      <c r="BH205" s="8">
        <v>5</v>
      </c>
      <c r="BI205" s="7">
        <v>5</v>
      </c>
      <c r="BJ205" s="7">
        <v>4</v>
      </c>
      <c r="BK205" s="6">
        <v>7</v>
      </c>
      <c r="BL205" s="11">
        <v>1</v>
      </c>
      <c r="BM205" s="10">
        <v>14089</v>
      </c>
      <c r="BN205" s="9">
        <f t="shared" si="36"/>
        <v>-57.55</v>
      </c>
      <c r="BO205" s="8">
        <v>2032.19</v>
      </c>
      <c r="BP205" s="7">
        <v>1539.69</v>
      </c>
      <c r="BQ205" s="7">
        <v>2610.69</v>
      </c>
      <c r="BR205" s="6">
        <v>7906.43</v>
      </c>
      <c r="BS205" s="5">
        <v>-1071</v>
      </c>
      <c r="BT205" s="10">
        <v>19</v>
      </c>
      <c r="BU205" s="9">
        <f t="shared" si="37"/>
        <v>5.56</v>
      </c>
      <c r="BV205" s="8">
        <v>5</v>
      </c>
      <c r="BW205" s="7">
        <v>4</v>
      </c>
      <c r="BX205" s="7">
        <v>0</v>
      </c>
      <c r="BY205" s="6">
        <v>10</v>
      </c>
      <c r="BZ205" s="11">
        <v>4</v>
      </c>
      <c r="CA205" s="10">
        <v>50914.9</v>
      </c>
      <c r="CB205" s="9">
        <f t="shared" si="38"/>
        <v>111.07</v>
      </c>
      <c r="CC205" s="8">
        <v>3272.29</v>
      </c>
      <c r="CD205" s="7">
        <v>1215.53</v>
      </c>
      <c r="CE205" s="7">
        <v>0</v>
      </c>
      <c r="CF205" s="6">
        <v>46427.08</v>
      </c>
      <c r="CG205" s="5">
        <v>1215.53</v>
      </c>
      <c r="CH205" s="10">
        <v>200</v>
      </c>
      <c r="CI205" s="9">
        <f t="shared" si="39"/>
        <v>-4.76</v>
      </c>
      <c r="CJ205" s="8">
        <v>44</v>
      </c>
      <c r="CK205" s="7">
        <v>77</v>
      </c>
      <c r="CL205" s="7">
        <v>25</v>
      </c>
      <c r="CM205" s="6">
        <v>53</v>
      </c>
      <c r="CN205" s="11">
        <v>53</v>
      </c>
      <c r="CO205" s="10">
        <v>108742.21</v>
      </c>
      <c r="CP205" s="9">
        <f t="shared" si="40"/>
        <v>5.3</v>
      </c>
      <c r="CQ205" s="8">
        <v>18096.990000000002</v>
      </c>
      <c r="CR205" s="7">
        <v>43548.77</v>
      </c>
      <c r="CS205" s="7">
        <v>13576.08</v>
      </c>
      <c r="CT205" s="6">
        <v>33005.53</v>
      </c>
      <c r="CU205" s="5">
        <v>30487.53</v>
      </c>
    </row>
    <row r="206" spans="1:99" ht="25.5" customHeight="1" x14ac:dyDescent="0.2">
      <c r="A206" s="137">
        <v>45474</v>
      </c>
      <c r="B206" s="10">
        <v>1544</v>
      </c>
      <c r="C206" s="9">
        <f t="shared" si="41"/>
        <v>13.03</v>
      </c>
      <c r="D206" s="8">
        <v>765</v>
      </c>
      <c r="E206" s="7">
        <v>463</v>
      </c>
      <c r="F206" s="7">
        <v>278</v>
      </c>
      <c r="G206" s="6">
        <v>36</v>
      </c>
      <c r="H206" s="11">
        <v>185</v>
      </c>
      <c r="I206" s="10">
        <v>542512.51</v>
      </c>
      <c r="J206" s="9">
        <f t="shared" si="28"/>
        <v>19.93</v>
      </c>
      <c r="K206" s="8">
        <v>292740.55</v>
      </c>
      <c r="L206" s="7">
        <v>149915.79999999999</v>
      </c>
      <c r="M206" s="7">
        <v>79504.02</v>
      </c>
      <c r="N206" s="6">
        <v>19949.97</v>
      </c>
      <c r="O206" s="5">
        <v>70411.78</v>
      </c>
      <c r="P206" s="10">
        <v>439</v>
      </c>
      <c r="Q206" s="9">
        <f t="shared" si="29"/>
        <v>-6</v>
      </c>
      <c r="R206" s="8">
        <v>205</v>
      </c>
      <c r="S206" s="7">
        <v>129</v>
      </c>
      <c r="T206" s="7">
        <v>93</v>
      </c>
      <c r="U206" s="6">
        <v>12</v>
      </c>
      <c r="V206" s="11">
        <v>36</v>
      </c>
      <c r="W206" s="10">
        <v>26861.3</v>
      </c>
      <c r="X206" s="9">
        <f t="shared" si="30"/>
        <v>-6.26</v>
      </c>
      <c r="Y206" s="8">
        <v>12337.37</v>
      </c>
      <c r="Z206" s="7">
        <v>8212.7800000000007</v>
      </c>
      <c r="AA206" s="7">
        <v>5641.67</v>
      </c>
      <c r="AB206" s="6">
        <v>669.48</v>
      </c>
      <c r="AC206" s="5">
        <v>2571.11</v>
      </c>
      <c r="AD206" s="10">
        <v>73</v>
      </c>
      <c r="AE206" s="9">
        <f t="shared" si="31"/>
        <v>78.05</v>
      </c>
      <c r="AF206" s="8">
        <v>19</v>
      </c>
      <c r="AG206" s="7">
        <v>15</v>
      </c>
      <c r="AH206" s="7">
        <v>12</v>
      </c>
      <c r="AI206" s="6">
        <v>27</v>
      </c>
      <c r="AJ206" s="11">
        <v>3</v>
      </c>
      <c r="AK206" s="10">
        <v>136250.42000000001</v>
      </c>
      <c r="AL206" s="9">
        <f t="shared" si="32"/>
        <v>309.10000000000002</v>
      </c>
      <c r="AM206" s="8">
        <v>11764.29</v>
      </c>
      <c r="AN206" s="7">
        <v>12168.05</v>
      </c>
      <c r="AO206" s="7">
        <v>8853.0400000000009</v>
      </c>
      <c r="AP206" s="6">
        <v>103465.04</v>
      </c>
      <c r="AQ206" s="5">
        <v>3315.01</v>
      </c>
      <c r="AR206" s="10">
        <v>62</v>
      </c>
      <c r="AS206" s="9">
        <f t="shared" si="33"/>
        <v>106.67</v>
      </c>
      <c r="AT206" s="8">
        <v>9</v>
      </c>
      <c r="AU206" s="7">
        <v>23</v>
      </c>
      <c r="AV206" s="7">
        <v>8</v>
      </c>
      <c r="AW206" s="6">
        <v>21</v>
      </c>
      <c r="AX206" s="11">
        <v>15</v>
      </c>
      <c r="AY206" s="10">
        <v>67257.08</v>
      </c>
      <c r="AZ206" s="9">
        <f t="shared" si="34"/>
        <v>102.75</v>
      </c>
      <c r="BA206" s="8">
        <v>4209.09</v>
      </c>
      <c r="BB206" s="7">
        <v>17079.84</v>
      </c>
      <c r="BC206" s="7">
        <v>3025.68</v>
      </c>
      <c r="BD206" s="6">
        <v>42712.79</v>
      </c>
      <c r="BE206" s="5">
        <v>14054.16</v>
      </c>
      <c r="BF206" s="10">
        <v>23</v>
      </c>
      <c r="BG206" s="9">
        <f t="shared" si="35"/>
        <v>-14.81</v>
      </c>
      <c r="BH206" s="8">
        <v>6</v>
      </c>
      <c r="BI206" s="7">
        <v>5</v>
      </c>
      <c r="BJ206" s="7">
        <v>8</v>
      </c>
      <c r="BK206" s="6">
        <v>4</v>
      </c>
      <c r="BL206" s="11">
        <v>-3</v>
      </c>
      <c r="BM206" s="10">
        <v>27315.22</v>
      </c>
      <c r="BN206" s="9">
        <f t="shared" si="36"/>
        <v>-36.44</v>
      </c>
      <c r="BO206" s="8">
        <v>1537.87</v>
      </c>
      <c r="BP206" s="7">
        <v>5610.71</v>
      </c>
      <c r="BQ206" s="7">
        <v>6351.46</v>
      </c>
      <c r="BR206" s="6">
        <v>13815.18</v>
      </c>
      <c r="BS206" s="5">
        <v>-740.75</v>
      </c>
      <c r="BT206" s="10">
        <v>25</v>
      </c>
      <c r="BU206" s="9">
        <f t="shared" si="37"/>
        <v>47.06</v>
      </c>
      <c r="BV206" s="8">
        <v>5</v>
      </c>
      <c r="BW206" s="7">
        <v>7</v>
      </c>
      <c r="BX206" s="7">
        <v>2</v>
      </c>
      <c r="BY206" s="6">
        <v>11</v>
      </c>
      <c r="BZ206" s="11">
        <v>5</v>
      </c>
      <c r="CA206" s="10">
        <v>45013.87</v>
      </c>
      <c r="CB206" s="9">
        <f t="shared" si="38"/>
        <v>11.36</v>
      </c>
      <c r="CC206" s="8">
        <v>8042.74</v>
      </c>
      <c r="CD206" s="7">
        <v>9212.82</v>
      </c>
      <c r="CE206" s="7">
        <v>6865.76</v>
      </c>
      <c r="CF206" s="6">
        <v>20892.55</v>
      </c>
      <c r="CG206" s="5">
        <v>2347.06</v>
      </c>
      <c r="CH206" s="10">
        <v>235</v>
      </c>
      <c r="CI206" s="9">
        <f t="shared" si="39"/>
        <v>22.4</v>
      </c>
      <c r="CJ206" s="8">
        <v>53</v>
      </c>
      <c r="CK206" s="7">
        <v>107</v>
      </c>
      <c r="CL206" s="7">
        <v>25</v>
      </c>
      <c r="CM206" s="6">
        <v>48</v>
      </c>
      <c r="CN206" s="11">
        <v>84</v>
      </c>
      <c r="CO206" s="10">
        <v>125427.28</v>
      </c>
      <c r="CP206" s="9">
        <f t="shared" si="40"/>
        <v>37.47</v>
      </c>
      <c r="CQ206" s="8">
        <v>24377.360000000001</v>
      </c>
      <c r="CR206" s="7">
        <v>54434.01</v>
      </c>
      <c r="CS206" s="7">
        <v>11998.92</v>
      </c>
      <c r="CT206" s="6">
        <v>32767.99</v>
      </c>
      <c r="CU206" s="5">
        <v>44284.09</v>
      </c>
    </row>
    <row r="207" spans="1:99" ht="25.5" customHeight="1" x14ac:dyDescent="0.2">
      <c r="A207" s="137">
        <v>45505</v>
      </c>
      <c r="B207" s="10">
        <v>1521</v>
      </c>
      <c r="C207" s="9">
        <f t="shared" si="41"/>
        <v>10.220000000000001</v>
      </c>
      <c r="D207" s="8">
        <v>754</v>
      </c>
      <c r="E207" s="7">
        <v>432</v>
      </c>
      <c r="F207" s="7">
        <v>309</v>
      </c>
      <c r="G207" s="6">
        <v>25</v>
      </c>
      <c r="H207" s="11">
        <v>123</v>
      </c>
      <c r="I207" s="10">
        <v>503391.46</v>
      </c>
      <c r="J207" s="9">
        <f t="shared" si="28"/>
        <v>0.52</v>
      </c>
      <c r="K207" s="8">
        <v>259298.61</v>
      </c>
      <c r="L207" s="7">
        <v>140709.21</v>
      </c>
      <c r="M207" s="7">
        <v>89223.360000000001</v>
      </c>
      <c r="N207" s="6">
        <v>13960.66</v>
      </c>
      <c r="O207" s="5">
        <v>51485.85</v>
      </c>
      <c r="P207" s="10">
        <v>351</v>
      </c>
      <c r="Q207" s="9">
        <f t="shared" si="29"/>
        <v>-15.01</v>
      </c>
      <c r="R207" s="8">
        <v>178</v>
      </c>
      <c r="S207" s="7">
        <v>77</v>
      </c>
      <c r="T207" s="7">
        <v>84</v>
      </c>
      <c r="U207" s="6">
        <v>12</v>
      </c>
      <c r="V207" s="11">
        <v>-7</v>
      </c>
      <c r="W207" s="10">
        <v>21453.34</v>
      </c>
      <c r="X207" s="9">
        <f t="shared" si="30"/>
        <v>-12.61</v>
      </c>
      <c r="Y207" s="8">
        <v>10987.37</v>
      </c>
      <c r="Z207" s="7">
        <v>4661.26</v>
      </c>
      <c r="AA207" s="7">
        <v>5118.83</v>
      </c>
      <c r="AB207" s="6">
        <v>685.88</v>
      </c>
      <c r="AC207" s="5">
        <v>-457.57</v>
      </c>
      <c r="AD207" s="10">
        <v>43</v>
      </c>
      <c r="AE207" s="9">
        <f t="shared" si="31"/>
        <v>2.38</v>
      </c>
      <c r="AF207" s="8">
        <v>9</v>
      </c>
      <c r="AG207" s="7">
        <v>10</v>
      </c>
      <c r="AH207" s="7">
        <v>5</v>
      </c>
      <c r="AI207" s="6">
        <v>19</v>
      </c>
      <c r="AJ207" s="11">
        <v>5</v>
      </c>
      <c r="AK207" s="10">
        <v>31693.24</v>
      </c>
      <c r="AL207" s="9">
        <f t="shared" si="32"/>
        <v>-12.49</v>
      </c>
      <c r="AM207" s="8">
        <v>3138.24</v>
      </c>
      <c r="AN207" s="7">
        <v>8666.6</v>
      </c>
      <c r="AO207" s="7">
        <v>4011.7</v>
      </c>
      <c r="AP207" s="6">
        <v>15876.7</v>
      </c>
      <c r="AQ207" s="5">
        <v>4654.8999999999996</v>
      </c>
      <c r="AR207" s="10">
        <v>48</v>
      </c>
      <c r="AS207" s="9">
        <f t="shared" si="33"/>
        <v>9.09</v>
      </c>
      <c r="AT207" s="8">
        <v>5</v>
      </c>
      <c r="AU207" s="7">
        <v>13</v>
      </c>
      <c r="AV207" s="7">
        <v>10</v>
      </c>
      <c r="AW207" s="6">
        <v>19</v>
      </c>
      <c r="AX207" s="11">
        <v>4</v>
      </c>
      <c r="AY207" s="10">
        <v>65916.02</v>
      </c>
      <c r="AZ207" s="9">
        <f t="shared" si="34"/>
        <v>37.18</v>
      </c>
      <c r="BA207" s="8">
        <v>10432.41</v>
      </c>
      <c r="BB207" s="7">
        <v>7276.37</v>
      </c>
      <c r="BC207" s="7">
        <v>6451.5</v>
      </c>
      <c r="BD207" s="6">
        <v>40765.339999999997</v>
      </c>
      <c r="BE207" s="5">
        <v>1815.27</v>
      </c>
      <c r="BF207" s="10">
        <v>22</v>
      </c>
      <c r="BG207" s="9">
        <f t="shared" si="35"/>
        <v>-35.29</v>
      </c>
      <c r="BH207" s="8">
        <v>7</v>
      </c>
      <c r="BI207" s="7">
        <v>6</v>
      </c>
      <c r="BJ207" s="7">
        <v>2</v>
      </c>
      <c r="BK207" s="6">
        <v>7</v>
      </c>
      <c r="BL207" s="11">
        <v>4</v>
      </c>
      <c r="BM207" s="10">
        <v>18897.52</v>
      </c>
      <c r="BN207" s="9">
        <f t="shared" si="36"/>
        <v>-43.72</v>
      </c>
      <c r="BO207" s="8">
        <v>3291.02</v>
      </c>
      <c r="BP207" s="7">
        <v>5462.68</v>
      </c>
      <c r="BQ207" s="7">
        <v>1120.51</v>
      </c>
      <c r="BR207" s="6">
        <v>9023.31</v>
      </c>
      <c r="BS207" s="5">
        <v>4342.17</v>
      </c>
      <c r="BT207" s="10">
        <v>21</v>
      </c>
      <c r="BU207" s="9">
        <f t="shared" si="37"/>
        <v>16.670000000000002</v>
      </c>
      <c r="BV207" s="8">
        <v>5</v>
      </c>
      <c r="BW207" s="7">
        <v>2</v>
      </c>
      <c r="BX207" s="7">
        <v>2</v>
      </c>
      <c r="BY207" s="6">
        <v>12</v>
      </c>
      <c r="BZ207" s="11">
        <v>0</v>
      </c>
      <c r="CA207" s="10">
        <v>84694.76</v>
      </c>
      <c r="CB207" s="9">
        <f t="shared" si="38"/>
        <v>32.6</v>
      </c>
      <c r="CC207" s="8">
        <v>11125.48</v>
      </c>
      <c r="CD207" s="7">
        <v>1537.43</v>
      </c>
      <c r="CE207" s="7">
        <v>2297</v>
      </c>
      <c r="CF207" s="6">
        <v>69734.850000000006</v>
      </c>
      <c r="CG207" s="5">
        <v>-759.57</v>
      </c>
      <c r="CH207" s="10">
        <v>208</v>
      </c>
      <c r="CI207" s="9">
        <f t="shared" si="39"/>
        <v>8.33</v>
      </c>
      <c r="CJ207" s="8">
        <v>45</v>
      </c>
      <c r="CK207" s="7">
        <v>95</v>
      </c>
      <c r="CL207" s="7">
        <v>26</v>
      </c>
      <c r="CM207" s="6">
        <v>42</v>
      </c>
      <c r="CN207" s="11">
        <v>69</v>
      </c>
      <c r="CO207" s="10">
        <v>105721.78</v>
      </c>
      <c r="CP207" s="9">
        <f t="shared" si="40"/>
        <v>6.58</v>
      </c>
      <c r="CQ207" s="8">
        <v>18610.37</v>
      </c>
      <c r="CR207" s="7">
        <v>51066.05</v>
      </c>
      <c r="CS207" s="7">
        <v>12807.72</v>
      </c>
      <c r="CT207" s="6">
        <v>23237.64</v>
      </c>
      <c r="CU207" s="5">
        <v>38258.33</v>
      </c>
    </row>
    <row r="208" spans="1:99" ht="25.5" customHeight="1" x14ac:dyDescent="0.2">
      <c r="A208" s="137">
        <v>45536</v>
      </c>
      <c r="B208" s="10">
        <v>1680</v>
      </c>
      <c r="C208" s="9">
        <f t="shared" si="41"/>
        <v>6.19</v>
      </c>
      <c r="D208" s="8">
        <v>779</v>
      </c>
      <c r="E208" s="7">
        <v>500</v>
      </c>
      <c r="F208" s="7">
        <v>363</v>
      </c>
      <c r="G208" s="6">
        <v>33</v>
      </c>
      <c r="H208" s="11">
        <v>137</v>
      </c>
      <c r="I208" s="10">
        <v>618439.28</v>
      </c>
      <c r="J208" s="9">
        <f t="shared" si="28"/>
        <v>8.1300000000000008</v>
      </c>
      <c r="K208" s="8">
        <v>317526.98</v>
      </c>
      <c r="L208" s="7">
        <v>173285.47</v>
      </c>
      <c r="M208" s="7">
        <v>111035.76</v>
      </c>
      <c r="N208" s="6">
        <v>13430.47</v>
      </c>
      <c r="O208" s="5">
        <v>62249.71</v>
      </c>
      <c r="P208" s="10">
        <v>403</v>
      </c>
      <c r="Q208" s="9">
        <f t="shared" si="29"/>
        <v>11.94</v>
      </c>
      <c r="R208" s="8">
        <v>188</v>
      </c>
      <c r="S208" s="7">
        <v>99</v>
      </c>
      <c r="T208" s="7">
        <v>103</v>
      </c>
      <c r="U208" s="6">
        <v>13</v>
      </c>
      <c r="V208" s="11">
        <v>-4</v>
      </c>
      <c r="W208" s="10">
        <v>24866.59</v>
      </c>
      <c r="X208" s="9">
        <f t="shared" si="30"/>
        <v>15.7</v>
      </c>
      <c r="Y208" s="8">
        <v>11799.3</v>
      </c>
      <c r="Z208" s="7">
        <v>5779.5</v>
      </c>
      <c r="AA208" s="7">
        <v>6515.65</v>
      </c>
      <c r="AB208" s="6">
        <v>772.14</v>
      </c>
      <c r="AC208" s="5">
        <v>-736.15</v>
      </c>
      <c r="AD208" s="10">
        <v>46</v>
      </c>
      <c r="AE208" s="9">
        <f t="shared" si="31"/>
        <v>-20.69</v>
      </c>
      <c r="AF208" s="8">
        <v>13</v>
      </c>
      <c r="AG208" s="7">
        <v>14</v>
      </c>
      <c r="AH208" s="7">
        <v>3</v>
      </c>
      <c r="AI208" s="6">
        <v>16</v>
      </c>
      <c r="AJ208" s="11">
        <v>11</v>
      </c>
      <c r="AK208" s="10">
        <v>43915.43</v>
      </c>
      <c r="AL208" s="9">
        <f t="shared" si="32"/>
        <v>-16.149999999999999</v>
      </c>
      <c r="AM208" s="8">
        <v>6015.61</v>
      </c>
      <c r="AN208" s="7">
        <v>11114.76</v>
      </c>
      <c r="AO208" s="7">
        <v>3384.33</v>
      </c>
      <c r="AP208" s="6">
        <v>23400.73</v>
      </c>
      <c r="AQ208" s="5">
        <v>7730.43</v>
      </c>
      <c r="AR208" s="10">
        <v>64</v>
      </c>
      <c r="AS208" s="9">
        <f t="shared" si="33"/>
        <v>0</v>
      </c>
      <c r="AT208" s="8">
        <v>5</v>
      </c>
      <c r="AU208" s="7">
        <v>18</v>
      </c>
      <c r="AV208" s="7">
        <v>4</v>
      </c>
      <c r="AW208" s="6">
        <v>36</v>
      </c>
      <c r="AX208" s="11">
        <v>15</v>
      </c>
      <c r="AY208" s="10">
        <v>105752.17</v>
      </c>
      <c r="AZ208" s="9">
        <f t="shared" si="34"/>
        <v>-10.34</v>
      </c>
      <c r="BA208" s="8">
        <v>2389.04</v>
      </c>
      <c r="BB208" s="7">
        <v>14282.27</v>
      </c>
      <c r="BC208" s="7">
        <v>3806.06</v>
      </c>
      <c r="BD208" s="6">
        <v>84946.77</v>
      </c>
      <c r="BE208" s="5">
        <v>10804.24</v>
      </c>
      <c r="BF208" s="10">
        <v>24</v>
      </c>
      <c r="BG208" s="9">
        <f t="shared" si="35"/>
        <v>-7.69</v>
      </c>
      <c r="BH208" s="8">
        <v>7</v>
      </c>
      <c r="BI208" s="7">
        <v>9</v>
      </c>
      <c r="BJ208" s="7">
        <v>2</v>
      </c>
      <c r="BK208" s="6">
        <v>5</v>
      </c>
      <c r="BL208" s="11">
        <v>8</v>
      </c>
      <c r="BM208" s="10">
        <v>38051.08</v>
      </c>
      <c r="BN208" s="9">
        <f t="shared" si="36"/>
        <v>-51.15</v>
      </c>
      <c r="BO208" s="8">
        <v>4112.3900000000003</v>
      </c>
      <c r="BP208" s="7">
        <v>19226.87</v>
      </c>
      <c r="BQ208" s="7">
        <v>2834.2</v>
      </c>
      <c r="BR208" s="6">
        <v>9389.15</v>
      </c>
      <c r="BS208" s="5">
        <v>18881.14</v>
      </c>
      <c r="BT208" s="10">
        <v>19</v>
      </c>
      <c r="BU208" s="9">
        <f t="shared" si="37"/>
        <v>-24</v>
      </c>
      <c r="BV208" s="8">
        <v>3</v>
      </c>
      <c r="BW208" s="7">
        <v>6</v>
      </c>
      <c r="BX208" s="7">
        <v>1</v>
      </c>
      <c r="BY208" s="6">
        <v>9</v>
      </c>
      <c r="BZ208" s="11">
        <v>5</v>
      </c>
      <c r="CA208" s="10">
        <v>43092.18</v>
      </c>
      <c r="CB208" s="9">
        <f t="shared" si="38"/>
        <v>-22.64</v>
      </c>
      <c r="CC208" s="8">
        <v>2166.65</v>
      </c>
      <c r="CD208" s="7">
        <v>11963.06</v>
      </c>
      <c r="CE208" s="7">
        <v>3942.56</v>
      </c>
      <c r="CF208" s="6">
        <v>25019.91</v>
      </c>
      <c r="CG208" s="5">
        <v>8020.5</v>
      </c>
      <c r="CH208" s="10">
        <v>247</v>
      </c>
      <c r="CI208" s="9">
        <f t="shared" si="39"/>
        <v>-5.73</v>
      </c>
      <c r="CJ208" s="8">
        <v>61</v>
      </c>
      <c r="CK208" s="7">
        <v>116</v>
      </c>
      <c r="CL208" s="7">
        <v>27</v>
      </c>
      <c r="CM208" s="6">
        <v>42</v>
      </c>
      <c r="CN208" s="11">
        <v>90</v>
      </c>
      <c r="CO208" s="10">
        <v>140758.75</v>
      </c>
      <c r="CP208" s="9">
        <f t="shared" si="40"/>
        <v>-2.65</v>
      </c>
      <c r="CQ208" s="8">
        <v>29659.87</v>
      </c>
      <c r="CR208" s="7">
        <v>67986.179999999993</v>
      </c>
      <c r="CS208" s="7">
        <v>10903.12</v>
      </c>
      <c r="CT208" s="6">
        <v>31613.360000000001</v>
      </c>
      <c r="CU208" s="5">
        <v>57679.28</v>
      </c>
    </row>
    <row r="209" spans="1:99" ht="25.5" customHeight="1" x14ac:dyDescent="0.2">
      <c r="A209" s="137">
        <v>45566</v>
      </c>
      <c r="B209" s="10">
        <v>1543</v>
      </c>
      <c r="C209" s="9">
        <f t="shared" si="41"/>
        <v>0.72</v>
      </c>
      <c r="D209" s="8">
        <v>778</v>
      </c>
      <c r="E209" s="7">
        <v>446</v>
      </c>
      <c r="F209" s="7">
        <v>273</v>
      </c>
      <c r="G209" s="6">
        <v>44</v>
      </c>
      <c r="H209" s="11">
        <v>173</v>
      </c>
      <c r="I209" s="10">
        <v>553575.85</v>
      </c>
      <c r="J209" s="9">
        <f t="shared" si="28"/>
        <v>-4.47</v>
      </c>
      <c r="K209" s="8">
        <v>294200.31</v>
      </c>
      <c r="L209" s="7">
        <v>156242.07999999999</v>
      </c>
      <c r="M209" s="7">
        <v>80681.62</v>
      </c>
      <c r="N209" s="6">
        <v>20584.189999999999</v>
      </c>
      <c r="O209" s="5">
        <v>75560.460000000006</v>
      </c>
      <c r="P209" s="10">
        <v>378</v>
      </c>
      <c r="Q209" s="9">
        <f t="shared" si="29"/>
        <v>7.39</v>
      </c>
      <c r="R209" s="8">
        <v>163</v>
      </c>
      <c r="S209" s="7">
        <v>109</v>
      </c>
      <c r="T209" s="7">
        <v>85</v>
      </c>
      <c r="U209" s="6">
        <v>21</v>
      </c>
      <c r="V209" s="11">
        <v>24</v>
      </c>
      <c r="W209" s="10">
        <v>23344.74</v>
      </c>
      <c r="X209" s="9">
        <f t="shared" si="30"/>
        <v>10.49</v>
      </c>
      <c r="Y209" s="8">
        <v>9828.66</v>
      </c>
      <c r="Z209" s="7">
        <v>6715.18</v>
      </c>
      <c r="AA209" s="7">
        <v>5628.47</v>
      </c>
      <c r="AB209" s="6">
        <v>1172.43</v>
      </c>
      <c r="AC209" s="5">
        <v>1086.71</v>
      </c>
      <c r="AD209" s="10">
        <v>51</v>
      </c>
      <c r="AE209" s="9">
        <f t="shared" si="31"/>
        <v>13.33</v>
      </c>
      <c r="AF209" s="8">
        <v>14</v>
      </c>
      <c r="AG209" s="7">
        <v>17</v>
      </c>
      <c r="AH209" s="7">
        <v>5</v>
      </c>
      <c r="AI209" s="6">
        <v>15</v>
      </c>
      <c r="AJ209" s="11">
        <v>12</v>
      </c>
      <c r="AK209" s="10">
        <v>46930.5</v>
      </c>
      <c r="AL209" s="9">
        <f t="shared" si="32"/>
        <v>39.03</v>
      </c>
      <c r="AM209" s="8">
        <v>5135.34</v>
      </c>
      <c r="AN209" s="7">
        <v>13792.59</v>
      </c>
      <c r="AO209" s="7">
        <v>3212.32</v>
      </c>
      <c r="AP209" s="6">
        <v>24790.25</v>
      </c>
      <c r="AQ209" s="5">
        <v>10580.27</v>
      </c>
      <c r="AR209" s="10">
        <v>47</v>
      </c>
      <c r="AS209" s="9">
        <f t="shared" si="33"/>
        <v>-18.97</v>
      </c>
      <c r="AT209" s="8">
        <v>12</v>
      </c>
      <c r="AU209" s="7">
        <v>6</v>
      </c>
      <c r="AV209" s="7">
        <v>8</v>
      </c>
      <c r="AW209" s="6">
        <v>21</v>
      </c>
      <c r="AX209" s="11">
        <v>-2</v>
      </c>
      <c r="AY209" s="10">
        <v>57034.559999999998</v>
      </c>
      <c r="AZ209" s="9">
        <f t="shared" si="34"/>
        <v>-22.64</v>
      </c>
      <c r="BA209" s="8">
        <v>9532.51</v>
      </c>
      <c r="BB209" s="7">
        <v>8291.44</v>
      </c>
      <c r="BC209" s="7">
        <v>5914.68</v>
      </c>
      <c r="BD209" s="6">
        <v>33295.93</v>
      </c>
      <c r="BE209" s="5">
        <v>2376.7600000000002</v>
      </c>
      <c r="BF209" s="10">
        <v>16</v>
      </c>
      <c r="BG209" s="9">
        <f t="shared" si="35"/>
        <v>-58.97</v>
      </c>
      <c r="BH209" s="8">
        <v>4</v>
      </c>
      <c r="BI209" s="7">
        <v>8</v>
      </c>
      <c r="BJ209" s="7">
        <v>0</v>
      </c>
      <c r="BK209" s="6">
        <v>3</v>
      </c>
      <c r="BL209" s="11">
        <v>8</v>
      </c>
      <c r="BM209" s="10">
        <v>101699.97</v>
      </c>
      <c r="BN209" s="9">
        <f t="shared" si="36"/>
        <v>72.569999999999993</v>
      </c>
      <c r="BO209" s="8">
        <v>1941.54</v>
      </c>
      <c r="BP209" s="7">
        <v>18522.82</v>
      </c>
      <c r="BQ209" s="7">
        <v>0</v>
      </c>
      <c r="BR209" s="6">
        <v>81072.570000000007</v>
      </c>
      <c r="BS209" s="5">
        <v>18522.82</v>
      </c>
      <c r="BT209" s="10">
        <v>24</v>
      </c>
      <c r="BU209" s="9">
        <f t="shared" si="37"/>
        <v>26.32</v>
      </c>
      <c r="BV209" s="8">
        <v>3</v>
      </c>
      <c r="BW209" s="7">
        <v>11</v>
      </c>
      <c r="BX209" s="7">
        <v>1</v>
      </c>
      <c r="BY209" s="6">
        <v>8</v>
      </c>
      <c r="BZ209" s="11">
        <v>11</v>
      </c>
      <c r="CA209" s="10">
        <v>117016.04</v>
      </c>
      <c r="CB209" s="9">
        <f t="shared" si="38"/>
        <v>171.4</v>
      </c>
      <c r="CC209" s="8">
        <v>5495.98</v>
      </c>
      <c r="CD209" s="7">
        <v>34033.629999999997</v>
      </c>
      <c r="CE209" s="7">
        <v>1024.27</v>
      </c>
      <c r="CF209" s="6">
        <v>71366.350000000006</v>
      </c>
      <c r="CG209" s="5">
        <v>38105.17</v>
      </c>
      <c r="CH209" s="10">
        <v>195</v>
      </c>
      <c r="CI209" s="9">
        <f t="shared" si="39"/>
        <v>-3.47</v>
      </c>
      <c r="CJ209" s="8">
        <v>49</v>
      </c>
      <c r="CK209" s="7">
        <v>86</v>
      </c>
      <c r="CL209" s="7">
        <v>20</v>
      </c>
      <c r="CM209" s="6">
        <v>39</v>
      </c>
      <c r="CN209" s="11">
        <v>66</v>
      </c>
      <c r="CO209" s="10">
        <v>106888.75</v>
      </c>
      <c r="CP209" s="9">
        <f t="shared" si="40"/>
        <v>5.86</v>
      </c>
      <c r="CQ209" s="8">
        <v>22273.200000000001</v>
      </c>
      <c r="CR209" s="7">
        <v>47083.67</v>
      </c>
      <c r="CS209" s="7">
        <v>8315.01</v>
      </c>
      <c r="CT209" s="6">
        <v>28223.66</v>
      </c>
      <c r="CU209" s="5">
        <v>38768.660000000003</v>
      </c>
    </row>
    <row r="210" spans="1:99" ht="25.5" customHeight="1" x14ac:dyDescent="0.2">
      <c r="A210" s="137">
        <v>45597</v>
      </c>
      <c r="B210" s="10">
        <v>1581</v>
      </c>
      <c r="C210" s="9">
        <f t="shared" si="41"/>
        <v>-4.76</v>
      </c>
      <c r="D210" s="8">
        <v>757</v>
      </c>
      <c r="E210" s="7">
        <v>484</v>
      </c>
      <c r="F210" s="7">
        <v>299</v>
      </c>
      <c r="G210" s="6">
        <v>40</v>
      </c>
      <c r="H210" s="11">
        <v>185</v>
      </c>
      <c r="I210" s="10">
        <v>662933.4</v>
      </c>
      <c r="J210" s="9">
        <f t="shared" si="28"/>
        <v>10.24</v>
      </c>
      <c r="K210" s="8">
        <v>381610.12</v>
      </c>
      <c r="L210" s="7">
        <v>179458.99</v>
      </c>
      <c r="M210" s="7">
        <v>83394.19</v>
      </c>
      <c r="N210" s="6">
        <v>18073.84</v>
      </c>
      <c r="O210" s="5">
        <v>96064.8</v>
      </c>
      <c r="P210" s="10">
        <v>392</v>
      </c>
      <c r="Q210" s="9">
        <f t="shared" si="29"/>
        <v>15.98</v>
      </c>
      <c r="R210" s="8">
        <v>163</v>
      </c>
      <c r="S210" s="7">
        <v>95</v>
      </c>
      <c r="T210" s="7">
        <v>109</v>
      </c>
      <c r="U210" s="6">
        <v>25</v>
      </c>
      <c r="V210" s="11">
        <v>-14</v>
      </c>
      <c r="W210" s="10">
        <v>23826.42</v>
      </c>
      <c r="X210" s="9">
        <f t="shared" si="30"/>
        <v>17.89</v>
      </c>
      <c r="Y210" s="8">
        <v>10028.19</v>
      </c>
      <c r="Z210" s="7">
        <v>5892.7</v>
      </c>
      <c r="AA210" s="7">
        <v>6526.05</v>
      </c>
      <c r="AB210" s="6">
        <v>1379.48</v>
      </c>
      <c r="AC210" s="5">
        <v>-633.35</v>
      </c>
      <c r="AD210" s="10">
        <v>51</v>
      </c>
      <c r="AE210" s="9">
        <f t="shared" si="31"/>
        <v>0</v>
      </c>
      <c r="AF210" s="8">
        <v>12</v>
      </c>
      <c r="AG210" s="7">
        <v>19</v>
      </c>
      <c r="AH210" s="7">
        <v>7</v>
      </c>
      <c r="AI210" s="6">
        <v>13</v>
      </c>
      <c r="AJ210" s="11">
        <v>12</v>
      </c>
      <c r="AK210" s="10">
        <v>37804.35</v>
      </c>
      <c r="AL210" s="9">
        <f t="shared" si="32"/>
        <v>-21.52</v>
      </c>
      <c r="AM210" s="8">
        <v>9968.7900000000009</v>
      </c>
      <c r="AN210" s="7">
        <v>13199.91</v>
      </c>
      <c r="AO210" s="7">
        <v>7002.65</v>
      </c>
      <c r="AP210" s="6">
        <v>7633</v>
      </c>
      <c r="AQ210" s="5">
        <v>6197.26</v>
      </c>
      <c r="AR210" s="10">
        <v>65</v>
      </c>
      <c r="AS210" s="9">
        <f t="shared" si="33"/>
        <v>25</v>
      </c>
      <c r="AT210" s="8">
        <v>10</v>
      </c>
      <c r="AU210" s="7">
        <v>15</v>
      </c>
      <c r="AV210" s="7">
        <v>8</v>
      </c>
      <c r="AW210" s="6">
        <v>30</v>
      </c>
      <c r="AX210" s="11">
        <v>5</v>
      </c>
      <c r="AY210" s="10">
        <v>71739.990000000005</v>
      </c>
      <c r="AZ210" s="9">
        <f t="shared" si="34"/>
        <v>-6.4</v>
      </c>
      <c r="BA210" s="8">
        <v>4862.4399999999996</v>
      </c>
      <c r="BB210" s="7">
        <v>10995.02</v>
      </c>
      <c r="BC210" s="7">
        <v>9786.27</v>
      </c>
      <c r="BD210" s="6">
        <v>45129.64</v>
      </c>
      <c r="BE210" s="5">
        <v>242.13</v>
      </c>
      <c r="BF210" s="10">
        <v>28</v>
      </c>
      <c r="BG210" s="9">
        <f t="shared" si="35"/>
        <v>47.37</v>
      </c>
      <c r="BH210" s="8">
        <v>13</v>
      </c>
      <c r="BI210" s="7">
        <v>10</v>
      </c>
      <c r="BJ210" s="7">
        <v>2</v>
      </c>
      <c r="BK210" s="6">
        <v>3</v>
      </c>
      <c r="BL210" s="11">
        <v>8</v>
      </c>
      <c r="BM210" s="10">
        <v>24722.26</v>
      </c>
      <c r="BN210" s="9">
        <f t="shared" si="36"/>
        <v>15.93</v>
      </c>
      <c r="BO210" s="8">
        <v>11294.06</v>
      </c>
      <c r="BP210" s="7">
        <v>8493.9500000000007</v>
      </c>
      <c r="BQ210" s="7">
        <v>673.36</v>
      </c>
      <c r="BR210" s="6">
        <v>4260.8900000000003</v>
      </c>
      <c r="BS210" s="5">
        <v>7820.59</v>
      </c>
      <c r="BT210" s="10">
        <v>21</v>
      </c>
      <c r="BU210" s="9">
        <f t="shared" si="37"/>
        <v>5</v>
      </c>
      <c r="BV210" s="8">
        <v>5</v>
      </c>
      <c r="BW210" s="7">
        <v>6</v>
      </c>
      <c r="BX210" s="7">
        <v>2</v>
      </c>
      <c r="BY210" s="6">
        <v>8</v>
      </c>
      <c r="BZ210" s="11">
        <v>4</v>
      </c>
      <c r="CA210" s="10">
        <v>36508.129999999997</v>
      </c>
      <c r="CB210" s="9">
        <f t="shared" si="38"/>
        <v>-62.92</v>
      </c>
      <c r="CC210" s="8">
        <v>1590.97</v>
      </c>
      <c r="CD210" s="7">
        <v>11254.23</v>
      </c>
      <c r="CE210" s="7">
        <v>1378.31</v>
      </c>
      <c r="CF210" s="6">
        <v>22284.62</v>
      </c>
      <c r="CG210" s="5">
        <v>9875.92</v>
      </c>
      <c r="CH210" s="10">
        <v>241</v>
      </c>
      <c r="CI210" s="9">
        <f t="shared" si="39"/>
        <v>22.34</v>
      </c>
      <c r="CJ210" s="8">
        <v>67</v>
      </c>
      <c r="CK210" s="7">
        <v>86</v>
      </c>
      <c r="CL210" s="7">
        <v>33</v>
      </c>
      <c r="CM210" s="6">
        <v>53</v>
      </c>
      <c r="CN210" s="11">
        <v>54</v>
      </c>
      <c r="CO210" s="10">
        <v>136595.22</v>
      </c>
      <c r="CP210" s="9">
        <f t="shared" si="40"/>
        <v>21.47</v>
      </c>
      <c r="CQ210" s="8">
        <v>28733.23</v>
      </c>
      <c r="CR210" s="7">
        <v>40709.910000000003</v>
      </c>
      <c r="CS210" s="7">
        <v>17755.05</v>
      </c>
      <c r="CT210" s="6">
        <v>47938.35</v>
      </c>
      <c r="CU210" s="5">
        <v>23647.759999999998</v>
      </c>
    </row>
    <row r="211" spans="1:99" ht="25.5" customHeight="1" thickBot="1" x14ac:dyDescent="0.25">
      <c r="A211" s="139">
        <v>45627</v>
      </c>
      <c r="B211" s="24">
        <v>1925</v>
      </c>
      <c r="C211" s="23">
        <f t="shared" si="41"/>
        <v>3.94</v>
      </c>
      <c r="D211" s="22">
        <v>910</v>
      </c>
      <c r="E211" s="21">
        <v>596</v>
      </c>
      <c r="F211" s="21">
        <v>379</v>
      </c>
      <c r="G211" s="20">
        <v>38</v>
      </c>
      <c r="H211" s="25">
        <v>218</v>
      </c>
      <c r="I211" s="24">
        <v>714947.46</v>
      </c>
      <c r="J211" s="23">
        <f t="shared" si="28"/>
        <v>6.26</v>
      </c>
      <c r="K211" s="22">
        <v>331883.36</v>
      </c>
      <c r="L211" s="21">
        <v>247935.71</v>
      </c>
      <c r="M211" s="21">
        <v>112162.68</v>
      </c>
      <c r="N211" s="20">
        <v>22237.21</v>
      </c>
      <c r="O211" s="19">
        <v>136302.97</v>
      </c>
      <c r="P211" s="24">
        <v>426</v>
      </c>
      <c r="Q211" s="23">
        <f t="shared" si="29"/>
        <v>4.41</v>
      </c>
      <c r="R211" s="22">
        <v>181</v>
      </c>
      <c r="S211" s="21">
        <v>110</v>
      </c>
      <c r="T211" s="21">
        <v>113</v>
      </c>
      <c r="U211" s="20">
        <v>22</v>
      </c>
      <c r="V211" s="25">
        <v>-3</v>
      </c>
      <c r="W211" s="24">
        <v>24887.32</v>
      </c>
      <c r="X211" s="23">
        <f t="shared" si="30"/>
        <v>0.96</v>
      </c>
      <c r="Y211" s="22">
        <v>11117.21</v>
      </c>
      <c r="Z211" s="21">
        <v>6510.6</v>
      </c>
      <c r="AA211" s="21">
        <v>6476.48</v>
      </c>
      <c r="AB211" s="20">
        <v>783.03</v>
      </c>
      <c r="AC211" s="19">
        <v>34.119999999999997</v>
      </c>
      <c r="AD211" s="24">
        <v>52</v>
      </c>
      <c r="AE211" s="23">
        <f t="shared" si="31"/>
        <v>26.83</v>
      </c>
      <c r="AF211" s="22">
        <v>11</v>
      </c>
      <c r="AG211" s="21">
        <v>16</v>
      </c>
      <c r="AH211" s="21">
        <v>8</v>
      </c>
      <c r="AI211" s="20">
        <v>17</v>
      </c>
      <c r="AJ211" s="25">
        <v>8</v>
      </c>
      <c r="AK211" s="24">
        <v>286443.68</v>
      </c>
      <c r="AL211" s="23">
        <f t="shared" si="32"/>
        <v>1019.17</v>
      </c>
      <c r="AM211" s="22">
        <v>6665.67</v>
      </c>
      <c r="AN211" s="21">
        <v>11283.15</v>
      </c>
      <c r="AO211" s="21">
        <v>4334</v>
      </c>
      <c r="AP211" s="20">
        <v>264160.86</v>
      </c>
      <c r="AQ211" s="19">
        <v>6949.15</v>
      </c>
      <c r="AR211" s="24">
        <v>75</v>
      </c>
      <c r="AS211" s="23">
        <f t="shared" si="33"/>
        <v>5.63</v>
      </c>
      <c r="AT211" s="22">
        <v>10</v>
      </c>
      <c r="AU211" s="21">
        <v>24</v>
      </c>
      <c r="AV211" s="21">
        <v>8</v>
      </c>
      <c r="AW211" s="20">
        <v>32</v>
      </c>
      <c r="AX211" s="25">
        <v>17</v>
      </c>
      <c r="AY211" s="24">
        <v>85664.25</v>
      </c>
      <c r="AZ211" s="23">
        <f t="shared" si="34"/>
        <v>-67.25</v>
      </c>
      <c r="BA211" s="22">
        <v>7966.97</v>
      </c>
      <c r="BB211" s="21">
        <v>12275.96</v>
      </c>
      <c r="BC211" s="21">
        <v>10372.09</v>
      </c>
      <c r="BD211" s="20">
        <v>51737.58</v>
      </c>
      <c r="BE211" s="19">
        <v>5215.5200000000004</v>
      </c>
      <c r="BF211" s="24">
        <v>40</v>
      </c>
      <c r="BG211" s="23">
        <f t="shared" si="35"/>
        <v>17.649999999999999</v>
      </c>
      <c r="BH211" s="22">
        <v>12</v>
      </c>
      <c r="BI211" s="21">
        <v>18</v>
      </c>
      <c r="BJ211" s="21">
        <v>3</v>
      </c>
      <c r="BK211" s="20">
        <v>7</v>
      </c>
      <c r="BL211" s="25">
        <v>15</v>
      </c>
      <c r="BM211" s="24">
        <v>53429.599999999999</v>
      </c>
      <c r="BN211" s="23">
        <f t="shared" si="36"/>
        <v>14.16</v>
      </c>
      <c r="BO211" s="22">
        <v>6057.46</v>
      </c>
      <c r="BP211" s="21">
        <v>29732.62</v>
      </c>
      <c r="BQ211" s="21">
        <v>4922.34</v>
      </c>
      <c r="BR211" s="20">
        <v>12717.18</v>
      </c>
      <c r="BS211" s="19">
        <v>24810.28</v>
      </c>
      <c r="BT211" s="24">
        <v>31</v>
      </c>
      <c r="BU211" s="23">
        <f t="shared" si="37"/>
        <v>106.67</v>
      </c>
      <c r="BV211" s="22">
        <v>6</v>
      </c>
      <c r="BW211" s="21">
        <v>11</v>
      </c>
      <c r="BX211" s="21">
        <v>3</v>
      </c>
      <c r="BY211" s="20">
        <v>11</v>
      </c>
      <c r="BZ211" s="25">
        <v>8</v>
      </c>
      <c r="CA211" s="24">
        <v>53864.06</v>
      </c>
      <c r="CB211" s="23">
        <f t="shared" si="38"/>
        <v>5.0199999999999996</v>
      </c>
      <c r="CC211" s="22">
        <v>3684.04</v>
      </c>
      <c r="CD211" s="21">
        <v>15515.68</v>
      </c>
      <c r="CE211" s="21">
        <v>3475.3</v>
      </c>
      <c r="CF211" s="20">
        <v>31189.040000000001</v>
      </c>
      <c r="CG211" s="19">
        <v>12040.38</v>
      </c>
      <c r="CH211" s="24">
        <v>284</v>
      </c>
      <c r="CI211" s="23">
        <f t="shared" si="39"/>
        <v>4.41</v>
      </c>
      <c r="CJ211" s="22">
        <v>61</v>
      </c>
      <c r="CK211" s="21">
        <v>134</v>
      </c>
      <c r="CL211" s="21">
        <v>35</v>
      </c>
      <c r="CM211" s="20">
        <v>54</v>
      </c>
      <c r="CN211" s="25">
        <v>99</v>
      </c>
      <c r="CO211" s="24">
        <v>146959.60999999999</v>
      </c>
      <c r="CP211" s="23">
        <f t="shared" si="40"/>
        <v>6.15</v>
      </c>
      <c r="CQ211" s="22">
        <v>23473.82</v>
      </c>
      <c r="CR211" s="21">
        <v>61580.61</v>
      </c>
      <c r="CS211" s="21">
        <v>14371.19</v>
      </c>
      <c r="CT211" s="20">
        <v>47533.99</v>
      </c>
      <c r="CU211" s="19">
        <v>47209.42</v>
      </c>
    </row>
    <row r="212" spans="1:99" ht="25.5" customHeight="1" x14ac:dyDescent="0.2">
      <c r="A212" s="136">
        <v>45658</v>
      </c>
      <c r="B212" s="80">
        <v>991</v>
      </c>
      <c r="C212" s="79">
        <f t="shared" si="41"/>
        <v>3.01</v>
      </c>
      <c r="D212" s="78">
        <v>485</v>
      </c>
      <c r="E212" s="77">
        <v>303</v>
      </c>
      <c r="F212" s="77">
        <v>169</v>
      </c>
      <c r="G212" s="76">
        <v>33</v>
      </c>
      <c r="H212" s="81">
        <v>134</v>
      </c>
      <c r="I212" s="80">
        <v>350797.74</v>
      </c>
      <c r="J212" s="79">
        <f t="shared" si="28"/>
        <v>5.59</v>
      </c>
      <c r="K212" s="78">
        <v>185599.34</v>
      </c>
      <c r="L212" s="77">
        <v>108463.61</v>
      </c>
      <c r="M212" s="77">
        <v>47228.93</v>
      </c>
      <c r="N212" s="76">
        <v>9307.2000000000007</v>
      </c>
      <c r="O212" s="82">
        <v>61234.68</v>
      </c>
      <c r="P212" s="80">
        <v>334</v>
      </c>
      <c r="Q212" s="79">
        <f t="shared" si="29"/>
        <v>25.09</v>
      </c>
      <c r="R212" s="78">
        <v>151</v>
      </c>
      <c r="S212" s="77">
        <v>78</v>
      </c>
      <c r="T212" s="77">
        <v>91</v>
      </c>
      <c r="U212" s="76">
        <v>14</v>
      </c>
      <c r="V212" s="81">
        <v>-13</v>
      </c>
      <c r="W212" s="80">
        <v>20300.13</v>
      </c>
      <c r="X212" s="79">
        <f t="shared" si="30"/>
        <v>28.46</v>
      </c>
      <c r="Y212" s="78">
        <v>9334.06</v>
      </c>
      <c r="Z212" s="77">
        <v>4734.8599999999997</v>
      </c>
      <c r="AA212" s="77">
        <v>5390.82</v>
      </c>
      <c r="AB212" s="76">
        <v>840.39</v>
      </c>
      <c r="AC212" s="82">
        <v>-655.96</v>
      </c>
      <c r="AD212" s="80">
        <v>26</v>
      </c>
      <c r="AE212" s="79">
        <f t="shared" si="31"/>
        <v>-29.73</v>
      </c>
      <c r="AF212" s="78">
        <v>6</v>
      </c>
      <c r="AG212" s="77">
        <v>10</v>
      </c>
      <c r="AH212" s="77">
        <v>2</v>
      </c>
      <c r="AI212" s="76">
        <v>8</v>
      </c>
      <c r="AJ212" s="81">
        <v>8</v>
      </c>
      <c r="AK212" s="80">
        <v>23450.6</v>
      </c>
      <c r="AL212" s="79">
        <f t="shared" si="32"/>
        <v>-11.62</v>
      </c>
      <c r="AM212" s="78">
        <v>2101.37</v>
      </c>
      <c r="AN212" s="77">
        <v>10555.14</v>
      </c>
      <c r="AO212" s="77">
        <v>1298.2</v>
      </c>
      <c r="AP212" s="76">
        <v>9495.89</v>
      </c>
      <c r="AQ212" s="82">
        <v>9256.94</v>
      </c>
      <c r="AR212" s="80">
        <v>42</v>
      </c>
      <c r="AS212" s="79">
        <f t="shared" si="33"/>
        <v>-2.33</v>
      </c>
      <c r="AT212" s="78">
        <v>4</v>
      </c>
      <c r="AU212" s="77">
        <v>12</v>
      </c>
      <c r="AV212" s="77">
        <v>8</v>
      </c>
      <c r="AW212" s="76">
        <v>17</v>
      </c>
      <c r="AX212" s="81">
        <v>4</v>
      </c>
      <c r="AY212" s="80">
        <v>71081.59</v>
      </c>
      <c r="AZ212" s="79">
        <f t="shared" si="34"/>
        <v>-5.23</v>
      </c>
      <c r="BA212" s="78">
        <v>2034.55</v>
      </c>
      <c r="BB212" s="77">
        <v>16816.12</v>
      </c>
      <c r="BC212" s="77">
        <v>8293.66</v>
      </c>
      <c r="BD212" s="76">
        <v>43665.09</v>
      </c>
      <c r="BE212" s="82">
        <v>8522.4599999999991</v>
      </c>
      <c r="BF212" s="80">
        <v>14</v>
      </c>
      <c r="BG212" s="79">
        <f t="shared" si="35"/>
        <v>7.69</v>
      </c>
      <c r="BH212" s="78">
        <v>3</v>
      </c>
      <c r="BI212" s="77">
        <v>5</v>
      </c>
      <c r="BJ212" s="77">
        <v>2</v>
      </c>
      <c r="BK212" s="76">
        <v>4</v>
      </c>
      <c r="BL212" s="81">
        <v>3</v>
      </c>
      <c r="BM212" s="80">
        <v>28270.38</v>
      </c>
      <c r="BN212" s="79">
        <f t="shared" si="36"/>
        <v>19.829999999999998</v>
      </c>
      <c r="BO212" s="78">
        <v>1344.72</v>
      </c>
      <c r="BP212" s="77">
        <v>4871.7</v>
      </c>
      <c r="BQ212" s="77">
        <v>1103.23</v>
      </c>
      <c r="BR212" s="76">
        <v>20950.73</v>
      </c>
      <c r="BS212" s="82">
        <v>3768.47</v>
      </c>
      <c r="BT212" s="80">
        <v>15</v>
      </c>
      <c r="BU212" s="79">
        <f t="shared" si="37"/>
        <v>114.29</v>
      </c>
      <c r="BV212" s="78">
        <v>7</v>
      </c>
      <c r="BW212" s="77">
        <v>3</v>
      </c>
      <c r="BX212" s="77">
        <v>1</v>
      </c>
      <c r="BY212" s="76">
        <v>4</v>
      </c>
      <c r="BZ212" s="81">
        <v>2</v>
      </c>
      <c r="CA212" s="80">
        <v>23184.12</v>
      </c>
      <c r="CB212" s="79">
        <f t="shared" si="38"/>
        <v>-50.95</v>
      </c>
      <c r="CC212" s="78">
        <v>6260.77</v>
      </c>
      <c r="CD212" s="77">
        <v>5951.61</v>
      </c>
      <c r="CE212" s="77">
        <v>3231</v>
      </c>
      <c r="CF212" s="76">
        <v>7740.74</v>
      </c>
      <c r="CG212" s="82">
        <v>2720.61</v>
      </c>
      <c r="CH212" s="80">
        <v>214</v>
      </c>
      <c r="CI212" s="79">
        <f t="shared" si="39"/>
        <v>34.590000000000003</v>
      </c>
      <c r="CJ212" s="78">
        <v>64</v>
      </c>
      <c r="CK212" s="77">
        <v>87</v>
      </c>
      <c r="CL212" s="77">
        <v>27</v>
      </c>
      <c r="CM212" s="76">
        <v>36</v>
      </c>
      <c r="CN212" s="81">
        <v>60</v>
      </c>
      <c r="CO212" s="80">
        <v>121472.87</v>
      </c>
      <c r="CP212" s="79">
        <f t="shared" si="40"/>
        <v>57.96</v>
      </c>
      <c r="CQ212" s="78">
        <v>24525.81</v>
      </c>
      <c r="CR212" s="77">
        <v>51319.12</v>
      </c>
      <c r="CS212" s="77">
        <v>13385.2</v>
      </c>
      <c r="CT212" s="76">
        <v>32242.74</v>
      </c>
      <c r="CU212" s="75">
        <v>37933.919999999998</v>
      </c>
    </row>
    <row r="213" spans="1:99" ht="25.5" customHeight="1" x14ac:dyDescent="0.2">
      <c r="A213" s="137">
        <v>45689</v>
      </c>
      <c r="B213" s="10">
        <v>1259</v>
      </c>
      <c r="C213" s="9">
        <f t="shared" si="41"/>
        <v>4.74</v>
      </c>
      <c r="D213" s="8">
        <v>577</v>
      </c>
      <c r="E213" s="7">
        <v>386</v>
      </c>
      <c r="F213" s="7">
        <v>266</v>
      </c>
      <c r="G213" s="6">
        <v>29</v>
      </c>
      <c r="H213" s="11">
        <v>120</v>
      </c>
      <c r="I213" s="10">
        <v>439433.09</v>
      </c>
      <c r="J213" s="9">
        <f t="shared" si="28"/>
        <v>5.89</v>
      </c>
      <c r="K213" s="8">
        <v>208077.82</v>
      </c>
      <c r="L213" s="7">
        <v>138216.19</v>
      </c>
      <c r="M213" s="7">
        <v>77077.33</v>
      </c>
      <c r="N213" s="6">
        <v>15741.54</v>
      </c>
      <c r="O213" s="5">
        <v>61138.86</v>
      </c>
      <c r="P213" s="10">
        <v>339</v>
      </c>
      <c r="Q213" s="9">
        <f t="shared" si="29"/>
        <v>-2.59</v>
      </c>
      <c r="R213" s="8">
        <v>143</v>
      </c>
      <c r="S213" s="7">
        <v>97</v>
      </c>
      <c r="T213" s="7">
        <v>85</v>
      </c>
      <c r="U213" s="6">
        <v>14</v>
      </c>
      <c r="V213" s="11">
        <v>12</v>
      </c>
      <c r="W213" s="10">
        <v>20237</v>
      </c>
      <c r="X213" s="9">
        <f t="shared" si="30"/>
        <v>-2.42</v>
      </c>
      <c r="Y213" s="8">
        <v>8680.25</v>
      </c>
      <c r="Z213" s="7">
        <v>5457.68</v>
      </c>
      <c r="AA213" s="7">
        <v>5298.37</v>
      </c>
      <c r="AB213" s="6">
        <v>800.7</v>
      </c>
      <c r="AC213" s="5">
        <v>159.31</v>
      </c>
      <c r="AD213" s="10">
        <v>33</v>
      </c>
      <c r="AE213" s="9">
        <f t="shared" si="31"/>
        <v>-17.5</v>
      </c>
      <c r="AF213" s="8">
        <v>7</v>
      </c>
      <c r="AG213" s="7">
        <v>10</v>
      </c>
      <c r="AH213" s="7">
        <v>2</v>
      </c>
      <c r="AI213" s="6">
        <v>14</v>
      </c>
      <c r="AJ213" s="11">
        <v>8</v>
      </c>
      <c r="AK213" s="10">
        <v>26707.98</v>
      </c>
      <c r="AL213" s="9">
        <f t="shared" si="32"/>
        <v>-24.72</v>
      </c>
      <c r="AM213" s="8">
        <v>2154.98</v>
      </c>
      <c r="AN213" s="7">
        <v>6558.86</v>
      </c>
      <c r="AO213" s="7">
        <v>1282.0899999999999</v>
      </c>
      <c r="AP213" s="6">
        <v>16712.05</v>
      </c>
      <c r="AQ213" s="5">
        <v>5276.77</v>
      </c>
      <c r="AR213" s="10">
        <v>48</v>
      </c>
      <c r="AS213" s="9">
        <f t="shared" si="33"/>
        <v>54.84</v>
      </c>
      <c r="AT213" s="8">
        <v>6</v>
      </c>
      <c r="AU213" s="7">
        <v>12</v>
      </c>
      <c r="AV213" s="7">
        <v>5</v>
      </c>
      <c r="AW213" s="6">
        <v>25</v>
      </c>
      <c r="AX213" s="11">
        <v>7</v>
      </c>
      <c r="AY213" s="10">
        <v>83524.460000000006</v>
      </c>
      <c r="AZ213" s="9">
        <f t="shared" si="34"/>
        <v>59.67</v>
      </c>
      <c r="BA213" s="8">
        <v>3298.11</v>
      </c>
      <c r="BB213" s="7">
        <v>15159.76</v>
      </c>
      <c r="BC213" s="7">
        <v>17980.419999999998</v>
      </c>
      <c r="BD213" s="6">
        <v>47086.17</v>
      </c>
      <c r="BE213" s="5">
        <v>-2820.66</v>
      </c>
      <c r="BF213" s="10">
        <v>18</v>
      </c>
      <c r="BG213" s="9">
        <f t="shared" si="35"/>
        <v>-25</v>
      </c>
      <c r="BH213" s="8">
        <v>2</v>
      </c>
      <c r="BI213" s="7">
        <v>6</v>
      </c>
      <c r="BJ213" s="7">
        <v>3</v>
      </c>
      <c r="BK213" s="6">
        <v>7</v>
      </c>
      <c r="BL213" s="11">
        <v>3</v>
      </c>
      <c r="BM213" s="10">
        <v>26347.8</v>
      </c>
      <c r="BN213" s="9">
        <f t="shared" si="36"/>
        <v>-51.22</v>
      </c>
      <c r="BO213" s="8">
        <v>797.88</v>
      </c>
      <c r="BP213" s="7">
        <v>12855.59</v>
      </c>
      <c r="BQ213" s="7">
        <v>642.55999999999995</v>
      </c>
      <c r="BR213" s="6">
        <v>12051.77</v>
      </c>
      <c r="BS213" s="5">
        <v>12213.03</v>
      </c>
      <c r="BT213" s="10">
        <v>15</v>
      </c>
      <c r="BU213" s="9">
        <f t="shared" si="37"/>
        <v>-11.76</v>
      </c>
      <c r="BV213" s="8">
        <v>3</v>
      </c>
      <c r="BW213" s="7">
        <v>1</v>
      </c>
      <c r="BX213" s="7">
        <v>0</v>
      </c>
      <c r="BY213" s="6">
        <v>11</v>
      </c>
      <c r="BZ213" s="11">
        <v>1</v>
      </c>
      <c r="CA213" s="10">
        <v>98404.53</v>
      </c>
      <c r="CB213" s="9">
        <f t="shared" si="38"/>
        <v>75.819999999999993</v>
      </c>
      <c r="CC213" s="8">
        <v>974.59</v>
      </c>
      <c r="CD213" s="7">
        <v>440</v>
      </c>
      <c r="CE213" s="7">
        <v>0</v>
      </c>
      <c r="CF213" s="6">
        <v>96989.94</v>
      </c>
      <c r="CG213" s="5">
        <v>440</v>
      </c>
      <c r="CH213" s="10">
        <v>187</v>
      </c>
      <c r="CI213" s="9">
        <f t="shared" si="39"/>
        <v>-1.58</v>
      </c>
      <c r="CJ213" s="8">
        <v>46</v>
      </c>
      <c r="CK213" s="7">
        <v>85</v>
      </c>
      <c r="CL213" s="7">
        <v>21</v>
      </c>
      <c r="CM213" s="6">
        <v>35</v>
      </c>
      <c r="CN213" s="11">
        <v>64</v>
      </c>
      <c r="CO213" s="10">
        <v>91928.8</v>
      </c>
      <c r="CP213" s="9">
        <f t="shared" si="40"/>
        <v>-15.15</v>
      </c>
      <c r="CQ213" s="8">
        <v>19670.03</v>
      </c>
      <c r="CR213" s="7">
        <v>44532.44</v>
      </c>
      <c r="CS213" s="7">
        <v>9898.17</v>
      </c>
      <c r="CT213" s="6">
        <v>17828.16</v>
      </c>
      <c r="CU213" s="5">
        <v>34634.269999999997</v>
      </c>
    </row>
    <row r="214" spans="1:99" ht="25.5" customHeight="1" x14ac:dyDescent="0.2">
      <c r="A214" s="137">
        <v>45717</v>
      </c>
      <c r="B214" s="10">
        <v>1666</v>
      </c>
      <c r="C214" s="9">
        <f t="shared" si="41"/>
        <v>-2.63</v>
      </c>
      <c r="D214" s="8">
        <v>749</v>
      </c>
      <c r="E214" s="7">
        <v>453</v>
      </c>
      <c r="F214" s="7">
        <v>420</v>
      </c>
      <c r="G214" s="6">
        <v>40</v>
      </c>
      <c r="H214" s="11">
        <v>33</v>
      </c>
      <c r="I214" s="10">
        <v>571159.51</v>
      </c>
      <c r="J214" s="9">
        <f t="shared" si="28"/>
        <v>-1.1499999999999999</v>
      </c>
      <c r="K214" s="8">
        <v>276783.12</v>
      </c>
      <c r="L214" s="7">
        <v>156271.82999999999</v>
      </c>
      <c r="M214" s="7">
        <v>117583.86</v>
      </c>
      <c r="N214" s="6">
        <v>19262.400000000001</v>
      </c>
      <c r="O214" s="5">
        <v>38687.97</v>
      </c>
      <c r="P214" s="10">
        <v>476</v>
      </c>
      <c r="Q214" s="9">
        <f t="shared" si="29"/>
        <v>-11.36</v>
      </c>
      <c r="R214" s="8">
        <v>220</v>
      </c>
      <c r="S214" s="7">
        <v>93</v>
      </c>
      <c r="T214" s="7">
        <v>148</v>
      </c>
      <c r="U214" s="6">
        <v>15</v>
      </c>
      <c r="V214" s="11">
        <v>-55</v>
      </c>
      <c r="W214" s="10">
        <v>29819.63</v>
      </c>
      <c r="X214" s="9">
        <f t="shared" si="30"/>
        <v>-10.210000000000001</v>
      </c>
      <c r="Y214" s="8">
        <v>13980.06</v>
      </c>
      <c r="Z214" s="7">
        <v>5621.67</v>
      </c>
      <c r="AA214" s="7">
        <v>9320.2800000000007</v>
      </c>
      <c r="AB214" s="6">
        <v>897.62</v>
      </c>
      <c r="AC214" s="5">
        <v>-3698.61</v>
      </c>
      <c r="AD214" s="10">
        <v>61</v>
      </c>
      <c r="AE214" s="9">
        <f t="shared" si="31"/>
        <v>22</v>
      </c>
      <c r="AF214" s="8">
        <v>14</v>
      </c>
      <c r="AG214" s="7">
        <v>25</v>
      </c>
      <c r="AH214" s="7">
        <v>2</v>
      </c>
      <c r="AI214" s="6">
        <v>20</v>
      </c>
      <c r="AJ214" s="11">
        <v>23</v>
      </c>
      <c r="AK214" s="10">
        <v>143382.25</v>
      </c>
      <c r="AL214" s="9">
        <f t="shared" si="32"/>
        <v>201.18</v>
      </c>
      <c r="AM214" s="8">
        <v>5473.12</v>
      </c>
      <c r="AN214" s="7">
        <v>15283.7</v>
      </c>
      <c r="AO214" s="7">
        <v>1438.52</v>
      </c>
      <c r="AP214" s="6">
        <v>121186.91</v>
      </c>
      <c r="AQ214" s="5">
        <v>13845.18</v>
      </c>
      <c r="AR214" s="10">
        <v>70</v>
      </c>
      <c r="AS214" s="9">
        <f t="shared" si="33"/>
        <v>2.94</v>
      </c>
      <c r="AT214" s="8">
        <v>3</v>
      </c>
      <c r="AU214" s="7">
        <v>14</v>
      </c>
      <c r="AV214" s="7">
        <v>10</v>
      </c>
      <c r="AW214" s="6">
        <v>43</v>
      </c>
      <c r="AX214" s="11">
        <v>4</v>
      </c>
      <c r="AY214" s="10">
        <v>191977.09</v>
      </c>
      <c r="AZ214" s="9">
        <f t="shared" si="34"/>
        <v>29.83</v>
      </c>
      <c r="BA214" s="8">
        <v>2021.87</v>
      </c>
      <c r="BB214" s="7">
        <v>13802.79</v>
      </c>
      <c r="BC214" s="7">
        <v>8455.68</v>
      </c>
      <c r="BD214" s="6">
        <v>167696.75</v>
      </c>
      <c r="BE214" s="5">
        <v>5347.11</v>
      </c>
      <c r="BF214" s="10">
        <v>27</v>
      </c>
      <c r="BG214" s="9">
        <f t="shared" si="35"/>
        <v>-10</v>
      </c>
      <c r="BH214" s="8">
        <v>8</v>
      </c>
      <c r="BI214" s="7">
        <v>4</v>
      </c>
      <c r="BJ214" s="7">
        <v>5</v>
      </c>
      <c r="BK214" s="6">
        <v>9</v>
      </c>
      <c r="BL214" s="11">
        <v>0</v>
      </c>
      <c r="BM214" s="10">
        <v>62788.36</v>
      </c>
      <c r="BN214" s="9">
        <f t="shared" si="36"/>
        <v>5.17</v>
      </c>
      <c r="BO214" s="8">
        <v>4790.3</v>
      </c>
      <c r="BP214" s="7">
        <v>2598.09</v>
      </c>
      <c r="BQ214" s="7">
        <v>4634.12</v>
      </c>
      <c r="BR214" s="6">
        <v>50223.9</v>
      </c>
      <c r="BS214" s="5">
        <v>-1494.08</v>
      </c>
      <c r="BT214" s="10">
        <v>28</v>
      </c>
      <c r="BU214" s="9">
        <f t="shared" si="37"/>
        <v>47.37</v>
      </c>
      <c r="BV214" s="8">
        <v>5</v>
      </c>
      <c r="BW214" s="7">
        <v>4</v>
      </c>
      <c r="BX214" s="7">
        <v>1</v>
      </c>
      <c r="BY214" s="6">
        <v>18</v>
      </c>
      <c r="BZ214" s="11">
        <v>3</v>
      </c>
      <c r="CA214" s="10">
        <v>234467.97</v>
      </c>
      <c r="CB214" s="9">
        <f t="shared" si="38"/>
        <v>590.05999999999995</v>
      </c>
      <c r="CC214" s="8">
        <v>3448.34</v>
      </c>
      <c r="CD214" s="7">
        <v>9266.48</v>
      </c>
      <c r="CE214" s="7">
        <v>5674.32</v>
      </c>
      <c r="CF214" s="6">
        <v>216078.83</v>
      </c>
      <c r="CG214" s="5">
        <v>3592.16</v>
      </c>
      <c r="CH214" s="10">
        <v>263</v>
      </c>
      <c r="CI214" s="9">
        <f t="shared" si="39"/>
        <v>20.09</v>
      </c>
      <c r="CJ214" s="8">
        <v>52</v>
      </c>
      <c r="CK214" s="7">
        <v>109</v>
      </c>
      <c r="CL214" s="7">
        <v>27</v>
      </c>
      <c r="CM214" s="6">
        <v>73</v>
      </c>
      <c r="CN214" s="11">
        <v>84</v>
      </c>
      <c r="CO214" s="10">
        <v>159991.57999999999</v>
      </c>
      <c r="CP214" s="9">
        <f t="shared" si="40"/>
        <v>24.95</v>
      </c>
      <c r="CQ214" s="8">
        <v>28347.37</v>
      </c>
      <c r="CR214" s="7">
        <v>68156</v>
      </c>
      <c r="CS214" s="7">
        <v>13245.52</v>
      </c>
      <c r="CT214" s="6">
        <v>48872.49</v>
      </c>
      <c r="CU214" s="5">
        <v>56280.68</v>
      </c>
    </row>
    <row r="215" spans="1:99" ht="25.5" customHeight="1" x14ac:dyDescent="0.2">
      <c r="A215" s="137">
        <v>45748</v>
      </c>
      <c r="B215" s="10">
        <v>1338</v>
      </c>
      <c r="C215" s="9">
        <f t="shared" si="41"/>
        <v>-7.02</v>
      </c>
      <c r="D215" s="8">
        <v>682</v>
      </c>
      <c r="E215" s="7">
        <v>364</v>
      </c>
      <c r="F215" s="7">
        <v>261</v>
      </c>
      <c r="G215" s="6">
        <v>31</v>
      </c>
      <c r="H215" s="11">
        <v>103</v>
      </c>
      <c r="I215" s="10">
        <v>463068.07</v>
      </c>
      <c r="J215" s="9">
        <f t="shared" ref="J215:J220" si="42">IFERROR(ROUND((I215-I203)/I203*100,2),"")</f>
        <v>-3.39</v>
      </c>
      <c r="K215" s="8">
        <v>241657.03</v>
      </c>
      <c r="L215" s="7">
        <v>132442.95000000001</v>
      </c>
      <c r="M215" s="7">
        <v>76319.820000000007</v>
      </c>
      <c r="N215" s="6">
        <v>12648.27</v>
      </c>
      <c r="O215" s="5">
        <v>56123.13</v>
      </c>
      <c r="P215" s="10">
        <v>389</v>
      </c>
      <c r="Q215" s="9">
        <f t="shared" ref="Q215:Q220" si="43">IFERROR(ROUND((P215-P203)/P203*100,2),"")</f>
        <v>-6.04</v>
      </c>
      <c r="R215" s="8">
        <v>195</v>
      </c>
      <c r="S215" s="7">
        <v>85</v>
      </c>
      <c r="T215" s="7">
        <v>99</v>
      </c>
      <c r="U215" s="6">
        <v>10</v>
      </c>
      <c r="V215" s="11">
        <v>-14</v>
      </c>
      <c r="W215" s="10">
        <v>23830.799999999999</v>
      </c>
      <c r="X215" s="9">
        <f t="shared" ref="X215:X220" si="44">IFERROR(ROUND((W215-W203)/W203*100,2),"")</f>
        <v>-5.52</v>
      </c>
      <c r="Y215" s="8">
        <v>11858.58</v>
      </c>
      <c r="Z215" s="7">
        <v>5348.8</v>
      </c>
      <c r="AA215" s="7">
        <v>6079.31</v>
      </c>
      <c r="AB215" s="6">
        <v>544.11</v>
      </c>
      <c r="AC215" s="5">
        <v>-730.51</v>
      </c>
      <c r="AD215" s="10">
        <v>37</v>
      </c>
      <c r="AE215" s="9">
        <f t="shared" ref="AE215:AE220" si="45">IFERROR(ROUND((AD215-AD203)/AD203*100,2),"")</f>
        <v>-26</v>
      </c>
      <c r="AF215" s="8">
        <v>8</v>
      </c>
      <c r="AG215" s="7">
        <v>13</v>
      </c>
      <c r="AH215" s="7">
        <v>6</v>
      </c>
      <c r="AI215" s="6">
        <v>10</v>
      </c>
      <c r="AJ215" s="11">
        <v>7</v>
      </c>
      <c r="AK215" s="10">
        <v>19428.5</v>
      </c>
      <c r="AL215" s="9">
        <f t="shared" ref="AL215:AL220" si="46">IFERROR(ROUND((AK215-AK203)/AK203*100,2),"")</f>
        <v>-97.13</v>
      </c>
      <c r="AM215" s="8">
        <v>1622.69</v>
      </c>
      <c r="AN215" s="7">
        <v>6436.84</v>
      </c>
      <c r="AO215" s="7">
        <v>2626.42</v>
      </c>
      <c r="AP215" s="6">
        <v>8742.5499999999993</v>
      </c>
      <c r="AQ215" s="5">
        <v>3810.42</v>
      </c>
      <c r="AR215" s="10">
        <v>43</v>
      </c>
      <c r="AS215" s="9">
        <f t="shared" ref="AS215:AS220" si="47">IFERROR(ROUND((AR215-AR203)/AR203*100,2),"")</f>
        <v>-28.33</v>
      </c>
      <c r="AT215" s="8">
        <v>7</v>
      </c>
      <c r="AU215" s="7">
        <v>8</v>
      </c>
      <c r="AV215" s="7">
        <v>5</v>
      </c>
      <c r="AW215" s="6">
        <v>23</v>
      </c>
      <c r="AX215" s="11">
        <v>3</v>
      </c>
      <c r="AY215" s="10">
        <v>81115.25</v>
      </c>
      <c r="AZ215" s="9">
        <f t="shared" ref="AZ215:AZ220" si="48">IFERROR(ROUND((AY215-AY203)/AY203*100,2),"")</f>
        <v>-15.73</v>
      </c>
      <c r="BA215" s="8">
        <v>7254.53</v>
      </c>
      <c r="BB215" s="7">
        <v>6856.72</v>
      </c>
      <c r="BC215" s="7">
        <v>2679.98</v>
      </c>
      <c r="BD215" s="6">
        <v>64324.02</v>
      </c>
      <c r="BE215" s="5">
        <v>4176.74</v>
      </c>
      <c r="BF215" s="10">
        <v>22</v>
      </c>
      <c r="BG215" s="9">
        <f t="shared" ref="BG215:BG220" si="49">IFERROR(ROUND((BF215-BF203)/BF203*100,2),"")</f>
        <v>-21.43</v>
      </c>
      <c r="BH215" s="8">
        <v>8</v>
      </c>
      <c r="BI215" s="7">
        <v>6</v>
      </c>
      <c r="BJ215" s="7">
        <v>2</v>
      </c>
      <c r="BK215" s="6">
        <v>5</v>
      </c>
      <c r="BL215" s="11">
        <v>5</v>
      </c>
      <c r="BM215" s="10">
        <v>27380.12</v>
      </c>
      <c r="BN215" s="9">
        <f t="shared" ref="BN215:BN220" si="50">IFERROR(ROUND((BM215-BM203)/BM203*100,2),"")</f>
        <v>-48.34</v>
      </c>
      <c r="BO215" s="8">
        <v>5441.94</v>
      </c>
      <c r="BP215" s="7">
        <v>7054.39</v>
      </c>
      <c r="BQ215" s="7">
        <v>3258.39</v>
      </c>
      <c r="BR215" s="6">
        <v>11231.62</v>
      </c>
      <c r="BS215" s="5">
        <v>4189.78</v>
      </c>
      <c r="BT215" s="10">
        <v>20</v>
      </c>
      <c r="BU215" s="9">
        <f t="shared" ref="BU215:BU220" si="51">IFERROR(ROUND((BT215-BT203)/BT203*100,2),"")</f>
        <v>0</v>
      </c>
      <c r="BV215" s="8">
        <v>3</v>
      </c>
      <c r="BW215" s="7">
        <v>8</v>
      </c>
      <c r="BX215" s="7">
        <v>3</v>
      </c>
      <c r="BY215" s="6">
        <v>6</v>
      </c>
      <c r="BZ215" s="11">
        <v>5</v>
      </c>
      <c r="CA215" s="10">
        <v>47373.57</v>
      </c>
      <c r="CB215" s="9">
        <f t="shared" ref="CB215:CB220" si="52">IFERROR(ROUND((CA215-CA203)/CA203*100,2),"")</f>
        <v>19.350000000000001</v>
      </c>
      <c r="CC215" s="8">
        <v>2527.46</v>
      </c>
      <c r="CD215" s="7">
        <v>12093.72</v>
      </c>
      <c r="CE215" s="7">
        <v>3476.07</v>
      </c>
      <c r="CF215" s="6">
        <v>29276.32</v>
      </c>
      <c r="CG215" s="5">
        <v>8617.65</v>
      </c>
      <c r="CH215" s="10">
        <v>193</v>
      </c>
      <c r="CI215" s="9">
        <f t="shared" ref="CI215:CI220" si="53">IFERROR(ROUND((CH215-CH203)/CH203*100,2),"")</f>
        <v>-5.39</v>
      </c>
      <c r="CJ215" s="8">
        <v>60</v>
      </c>
      <c r="CK215" s="7">
        <v>78</v>
      </c>
      <c r="CL215" s="7">
        <v>21</v>
      </c>
      <c r="CM215" s="6">
        <v>32</v>
      </c>
      <c r="CN215" s="11">
        <v>59</v>
      </c>
      <c r="CO215" s="10">
        <v>113074.52</v>
      </c>
      <c r="CP215" s="9">
        <f t="shared" ref="CP215:CP220" si="54">IFERROR(ROUND((CO215-CO203)/CO203*100,2),"")</f>
        <v>9.01</v>
      </c>
      <c r="CQ215" s="8">
        <v>31814.45</v>
      </c>
      <c r="CR215" s="7">
        <v>39431.800000000003</v>
      </c>
      <c r="CS215" s="7">
        <v>12748.28</v>
      </c>
      <c r="CT215" s="6">
        <v>26264.99</v>
      </c>
      <c r="CU215" s="5">
        <v>29498.52</v>
      </c>
    </row>
    <row r="216" spans="1:99" ht="25.5" customHeight="1" x14ac:dyDescent="0.2">
      <c r="A216" s="137">
        <v>45778</v>
      </c>
      <c r="B216" s="10">
        <v>1547</v>
      </c>
      <c r="C216" s="9">
        <f t="shared" ref="C216:C220" si="55">IFERROR(ROUND((B216-B204)/B204*100,2),"")</f>
        <v>9.17</v>
      </c>
      <c r="D216" s="8">
        <v>715</v>
      </c>
      <c r="E216" s="7">
        <v>472</v>
      </c>
      <c r="F216" s="7">
        <v>312</v>
      </c>
      <c r="G216" s="6">
        <v>46</v>
      </c>
      <c r="H216" s="11">
        <v>160</v>
      </c>
      <c r="I216" s="10">
        <v>522650.47</v>
      </c>
      <c r="J216" s="9">
        <f t="shared" si="42"/>
        <v>11.55</v>
      </c>
      <c r="K216" s="8">
        <v>260673.08</v>
      </c>
      <c r="L216" s="7">
        <v>151803.95000000001</v>
      </c>
      <c r="M216" s="7">
        <v>92852.36</v>
      </c>
      <c r="N216" s="6">
        <v>16473.689999999999</v>
      </c>
      <c r="O216" s="5">
        <v>58951.59</v>
      </c>
      <c r="P216" s="10">
        <v>420</v>
      </c>
      <c r="Q216" s="9">
        <f t="shared" si="43"/>
        <v>2.69</v>
      </c>
      <c r="R216" s="8">
        <v>186</v>
      </c>
      <c r="S216" s="7">
        <v>116</v>
      </c>
      <c r="T216" s="7">
        <v>102</v>
      </c>
      <c r="U216" s="6">
        <v>16</v>
      </c>
      <c r="V216" s="11">
        <v>14</v>
      </c>
      <c r="W216" s="10">
        <v>25700.3</v>
      </c>
      <c r="X216" s="9">
        <f t="shared" si="44"/>
        <v>1.46</v>
      </c>
      <c r="Y216" s="8">
        <v>11288.83</v>
      </c>
      <c r="Z216" s="7">
        <v>7262.42</v>
      </c>
      <c r="AA216" s="7">
        <v>6334.51</v>
      </c>
      <c r="AB216" s="6">
        <v>814.54</v>
      </c>
      <c r="AC216" s="5">
        <v>927.91</v>
      </c>
      <c r="AD216" s="10">
        <v>35</v>
      </c>
      <c r="AE216" s="9">
        <f t="shared" si="45"/>
        <v>-30</v>
      </c>
      <c r="AF216" s="8">
        <v>4</v>
      </c>
      <c r="AG216" s="7">
        <v>11</v>
      </c>
      <c r="AH216" s="7">
        <v>6</v>
      </c>
      <c r="AI216" s="6">
        <v>14</v>
      </c>
      <c r="AJ216" s="11">
        <v>5</v>
      </c>
      <c r="AK216" s="10">
        <v>29713.99</v>
      </c>
      <c r="AL216" s="9">
        <f t="shared" si="46"/>
        <v>-25.51</v>
      </c>
      <c r="AM216" s="8">
        <v>1404.91</v>
      </c>
      <c r="AN216" s="7">
        <v>8942.0300000000007</v>
      </c>
      <c r="AO216" s="7">
        <v>1716.19</v>
      </c>
      <c r="AP216" s="6">
        <v>17650.86</v>
      </c>
      <c r="AQ216" s="5">
        <v>7225.84</v>
      </c>
      <c r="AR216" s="10">
        <v>48</v>
      </c>
      <c r="AS216" s="9">
        <f t="shared" si="47"/>
        <v>-9.43</v>
      </c>
      <c r="AT216" s="8">
        <v>6</v>
      </c>
      <c r="AU216" s="7">
        <v>13</v>
      </c>
      <c r="AV216" s="7">
        <v>3</v>
      </c>
      <c r="AW216" s="6">
        <v>26</v>
      </c>
      <c r="AX216" s="11">
        <v>10</v>
      </c>
      <c r="AY216" s="10">
        <v>102487.97</v>
      </c>
      <c r="AZ216" s="9">
        <f t="shared" si="48"/>
        <v>34.79</v>
      </c>
      <c r="BA216" s="8">
        <v>2321.0500000000002</v>
      </c>
      <c r="BB216" s="7">
        <v>6597.76</v>
      </c>
      <c r="BC216" s="7">
        <v>1448.31</v>
      </c>
      <c r="BD216" s="6">
        <v>92120.85</v>
      </c>
      <c r="BE216" s="5">
        <v>5149.45</v>
      </c>
      <c r="BF216" s="10">
        <v>32</v>
      </c>
      <c r="BG216" s="9">
        <f t="shared" si="49"/>
        <v>39.130000000000003</v>
      </c>
      <c r="BH216" s="8">
        <v>5</v>
      </c>
      <c r="BI216" s="7">
        <v>14</v>
      </c>
      <c r="BJ216" s="7">
        <v>4</v>
      </c>
      <c r="BK216" s="6">
        <v>9</v>
      </c>
      <c r="BL216" s="11">
        <v>10</v>
      </c>
      <c r="BM216" s="10">
        <v>68143.100000000006</v>
      </c>
      <c r="BN216" s="9">
        <f t="shared" si="50"/>
        <v>36.58</v>
      </c>
      <c r="BO216" s="8">
        <v>2984.36</v>
      </c>
      <c r="BP216" s="7">
        <v>50284.93</v>
      </c>
      <c r="BQ216" s="7">
        <v>1293.32</v>
      </c>
      <c r="BR216" s="6">
        <v>13580.49</v>
      </c>
      <c r="BS216" s="5">
        <v>48991.61</v>
      </c>
      <c r="BT216" s="10">
        <v>17</v>
      </c>
      <c r="BU216" s="9">
        <f t="shared" si="51"/>
        <v>-10.53</v>
      </c>
      <c r="BV216" s="8">
        <v>2</v>
      </c>
      <c r="BW216" s="7">
        <v>8</v>
      </c>
      <c r="BX216" s="7">
        <v>1</v>
      </c>
      <c r="BY216" s="6">
        <v>6</v>
      </c>
      <c r="BZ216" s="11">
        <v>7</v>
      </c>
      <c r="CA216" s="10">
        <v>34877.18</v>
      </c>
      <c r="CB216" s="9">
        <f t="shared" si="52"/>
        <v>7.98</v>
      </c>
      <c r="CC216" s="8">
        <v>1339.23</v>
      </c>
      <c r="CD216" s="7">
        <v>13554.26</v>
      </c>
      <c r="CE216" s="7">
        <v>788.66</v>
      </c>
      <c r="CF216" s="6">
        <v>19195.03</v>
      </c>
      <c r="CG216" s="5">
        <v>12765.6</v>
      </c>
      <c r="CH216" s="10">
        <v>231</v>
      </c>
      <c r="CI216" s="9">
        <f t="shared" si="53"/>
        <v>6.45</v>
      </c>
      <c r="CJ216" s="8">
        <v>49</v>
      </c>
      <c r="CK216" s="7">
        <v>106</v>
      </c>
      <c r="CL216" s="7">
        <v>32</v>
      </c>
      <c r="CM216" s="6">
        <v>43</v>
      </c>
      <c r="CN216" s="11">
        <v>75</v>
      </c>
      <c r="CO216" s="10">
        <v>110510.71</v>
      </c>
      <c r="CP216" s="9">
        <f t="shared" si="54"/>
        <v>-9.4600000000000009</v>
      </c>
      <c r="CQ216" s="8">
        <v>21204.79</v>
      </c>
      <c r="CR216" s="7">
        <v>50006.18</v>
      </c>
      <c r="CS216" s="7">
        <v>14144.87</v>
      </c>
      <c r="CT216" s="6">
        <v>24591.85</v>
      </c>
      <c r="CU216" s="5">
        <v>36424.33</v>
      </c>
    </row>
    <row r="217" spans="1:99" ht="25.5" customHeight="1" x14ac:dyDescent="0.2">
      <c r="A217" s="137">
        <v>45809</v>
      </c>
      <c r="B217" s="10">
        <v>1692</v>
      </c>
      <c r="C217" s="9">
        <f t="shared" si="55"/>
        <v>8.8800000000000008</v>
      </c>
      <c r="D217" s="8">
        <v>769</v>
      </c>
      <c r="E217" s="7">
        <v>499</v>
      </c>
      <c r="F217" s="7">
        <v>363</v>
      </c>
      <c r="G217" s="6">
        <v>61</v>
      </c>
      <c r="H217" s="11">
        <v>136</v>
      </c>
      <c r="I217" s="10">
        <v>597251.22</v>
      </c>
      <c r="J217" s="9">
        <f t="shared" si="42"/>
        <v>11.75</v>
      </c>
      <c r="K217" s="8">
        <v>288378.01</v>
      </c>
      <c r="L217" s="7">
        <v>181824.1</v>
      </c>
      <c r="M217" s="7">
        <v>104667.46</v>
      </c>
      <c r="N217" s="6">
        <v>22381.65</v>
      </c>
      <c r="O217" s="5">
        <v>77156.639999999999</v>
      </c>
      <c r="P217" s="10">
        <v>409</v>
      </c>
      <c r="Q217" s="9">
        <f t="shared" si="43"/>
        <v>11.14</v>
      </c>
      <c r="R217" s="8">
        <v>188</v>
      </c>
      <c r="S217" s="7">
        <v>102</v>
      </c>
      <c r="T217" s="7">
        <v>107</v>
      </c>
      <c r="U217" s="6">
        <v>12</v>
      </c>
      <c r="V217" s="11">
        <v>-5</v>
      </c>
      <c r="W217" s="10">
        <v>25436.27</v>
      </c>
      <c r="X217" s="9">
        <f t="shared" si="44"/>
        <v>13.87</v>
      </c>
      <c r="Y217" s="8">
        <v>11655.56</v>
      </c>
      <c r="Z217" s="7">
        <v>6397.73</v>
      </c>
      <c r="AA217" s="7">
        <v>6601.18</v>
      </c>
      <c r="AB217" s="6">
        <v>781.8</v>
      </c>
      <c r="AC217" s="5">
        <v>-203.45</v>
      </c>
      <c r="AD217" s="10">
        <v>64</v>
      </c>
      <c r="AE217" s="9">
        <f t="shared" si="45"/>
        <v>36.17</v>
      </c>
      <c r="AF217" s="8">
        <v>20</v>
      </c>
      <c r="AG217" s="7">
        <v>16</v>
      </c>
      <c r="AH217" s="7">
        <v>4</v>
      </c>
      <c r="AI217" s="6">
        <v>24</v>
      </c>
      <c r="AJ217" s="11">
        <v>12</v>
      </c>
      <c r="AK217" s="10">
        <v>56391.08</v>
      </c>
      <c r="AL217" s="9">
        <f t="shared" si="46"/>
        <v>-90.63</v>
      </c>
      <c r="AM217" s="8">
        <v>6087.44</v>
      </c>
      <c r="AN217" s="7">
        <v>6491.08</v>
      </c>
      <c r="AO217" s="7">
        <v>5419.41</v>
      </c>
      <c r="AP217" s="6">
        <v>38393.15</v>
      </c>
      <c r="AQ217" s="5">
        <v>1071.67</v>
      </c>
      <c r="AR217" s="10">
        <v>66</v>
      </c>
      <c r="AS217" s="9">
        <f t="shared" si="47"/>
        <v>17.86</v>
      </c>
      <c r="AT217" s="8">
        <v>10</v>
      </c>
      <c r="AU217" s="7">
        <v>18</v>
      </c>
      <c r="AV217" s="7">
        <v>13</v>
      </c>
      <c r="AW217" s="6">
        <v>25</v>
      </c>
      <c r="AX217" s="11">
        <v>5</v>
      </c>
      <c r="AY217" s="10">
        <v>94929.65</v>
      </c>
      <c r="AZ217" s="9">
        <f t="shared" si="48"/>
        <v>10.66</v>
      </c>
      <c r="BA217" s="8">
        <v>4631.1499999999996</v>
      </c>
      <c r="BB217" s="7">
        <v>20252.45</v>
      </c>
      <c r="BC217" s="7">
        <v>9684.41</v>
      </c>
      <c r="BD217" s="6">
        <v>60361.64</v>
      </c>
      <c r="BE217" s="5">
        <v>10568.04</v>
      </c>
      <c r="BF217" s="10">
        <v>28</v>
      </c>
      <c r="BG217" s="9">
        <f t="shared" si="49"/>
        <v>33.33</v>
      </c>
      <c r="BH217" s="8">
        <v>5</v>
      </c>
      <c r="BI217" s="7">
        <v>12</v>
      </c>
      <c r="BJ217" s="7">
        <v>4</v>
      </c>
      <c r="BK217" s="6">
        <v>7</v>
      </c>
      <c r="BL217" s="11">
        <v>8</v>
      </c>
      <c r="BM217" s="10">
        <v>154197.75</v>
      </c>
      <c r="BN217" s="9">
        <f t="shared" si="50"/>
        <v>994.45</v>
      </c>
      <c r="BO217" s="8">
        <v>3119.1</v>
      </c>
      <c r="BP217" s="7">
        <v>8132.98</v>
      </c>
      <c r="BQ217" s="7">
        <v>6973.11</v>
      </c>
      <c r="BR217" s="6">
        <v>135972.56</v>
      </c>
      <c r="BS217" s="5">
        <v>1159.8699999999999</v>
      </c>
      <c r="BT217" s="10">
        <v>24</v>
      </c>
      <c r="BU217" s="9">
        <f t="shared" si="51"/>
        <v>26.32</v>
      </c>
      <c r="BV217" s="8">
        <v>6</v>
      </c>
      <c r="BW217" s="7">
        <v>7</v>
      </c>
      <c r="BX217" s="7">
        <v>1</v>
      </c>
      <c r="BY217" s="6">
        <v>10</v>
      </c>
      <c r="BZ217" s="11">
        <v>6</v>
      </c>
      <c r="CA217" s="10">
        <v>36724.17</v>
      </c>
      <c r="CB217" s="9">
        <f t="shared" si="52"/>
        <v>-27.87</v>
      </c>
      <c r="CC217" s="8">
        <v>5604.02</v>
      </c>
      <c r="CD217" s="7">
        <v>5835.78</v>
      </c>
      <c r="CE217" s="7">
        <v>540</v>
      </c>
      <c r="CF217" s="6">
        <v>24744.37</v>
      </c>
      <c r="CG217" s="5">
        <v>5295.78</v>
      </c>
      <c r="CH217" s="10">
        <v>271</v>
      </c>
      <c r="CI217" s="9">
        <f t="shared" si="53"/>
        <v>35.5</v>
      </c>
      <c r="CJ217" s="8">
        <v>70</v>
      </c>
      <c r="CK217" s="7">
        <v>113</v>
      </c>
      <c r="CL217" s="7">
        <v>27</v>
      </c>
      <c r="CM217" s="6">
        <v>61</v>
      </c>
      <c r="CN217" s="11">
        <v>86</v>
      </c>
      <c r="CO217" s="10">
        <v>147473.44</v>
      </c>
      <c r="CP217" s="9">
        <f t="shared" si="54"/>
        <v>35.619999999999997</v>
      </c>
      <c r="CQ217" s="8">
        <v>33820.03</v>
      </c>
      <c r="CR217" s="7">
        <v>63677.15</v>
      </c>
      <c r="CS217" s="7">
        <v>10390.59</v>
      </c>
      <c r="CT217" s="6">
        <v>39585.67</v>
      </c>
      <c r="CU217" s="5">
        <v>53286.559999999998</v>
      </c>
    </row>
    <row r="218" spans="1:99" ht="25.5" customHeight="1" x14ac:dyDescent="0.2">
      <c r="A218" s="137">
        <v>45839</v>
      </c>
      <c r="B218" s="10">
        <v>1677</v>
      </c>
      <c r="C218" s="9">
        <f t="shared" si="55"/>
        <v>8.61</v>
      </c>
      <c r="D218" s="8">
        <v>809</v>
      </c>
      <c r="E218" s="7">
        <v>465</v>
      </c>
      <c r="F218" s="7">
        <v>349</v>
      </c>
      <c r="G218" s="6">
        <v>54</v>
      </c>
      <c r="H218" s="11">
        <v>116</v>
      </c>
      <c r="I218" s="10">
        <v>598138.37</v>
      </c>
      <c r="J218" s="9">
        <f t="shared" si="42"/>
        <v>10.25</v>
      </c>
      <c r="K218" s="8">
        <v>301449.59999999998</v>
      </c>
      <c r="L218" s="7">
        <v>171170.92</v>
      </c>
      <c r="M218" s="7">
        <v>107928.64</v>
      </c>
      <c r="N218" s="6">
        <v>17589.21</v>
      </c>
      <c r="O218" s="5">
        <v>63242.28</v>
      </c>
      <c r="P218" s="10">
        <v>403</v>
      </c>
      <c r="Q218" s="9">
        <f t="shared" si="43"/>
        <v>-8.1999999999999993</v>
      </c>
      <c r="R218" s="8">
        <v>176</v>
      </c>
      <c r="S218" s="7">
        <v>104</v>
      </c>
      <c r="T218" s="7">
        <v>111</v>
      </c>
      <c r="U218" s="6">
        <v>12</v>
      </c>
      <c r="V218" s="11">
        <v>-7</v>
      </c>
      <c r="W218" s="10">
        <v>24534.12</v>
      </c>
      <c r="X218" s="9">
        <f t="shared" si="44"/>
        <v>-8.66</v>
      </c>
      <c r="Y218" s="8">
        <v>10560.75</v>
      </c>
      <c r="Z218" s="7">
        <v>6340.19</v>
      </c>
      <c r="AA218" s="7">
        <v>6961.51</v>
      </c>
      <c r="AB218" s="6">
        <v>671.67</v>
      </c>
      <c r="AC218" s="5">
        <v>-621.32000000000005</v>
      </c>
      <c r="AD218" s="10">
        <v>56</v>
      </c>
      <c r="AE218" s="9">
        <f t="shared" si="45"/>
        <v>-23.29</v>
      </c>
      <c r="AF218" s="8">
        <v>13</v>
      </c>
      <c r="AG218" s="7">
        <v>23</v>
      </c>
      <c r="AH218" s="7">
        <v>9</v>
      </c>
      <c r="AI218" s="6">
        <v>11</v>
      </c>
      <c r="AJ218" s="11">
        <v>14</v>
      </c>
      <c r="AK218" s="10">
        <v>618581.81999999995</v>
      </c>
      <c r="AL218" s="9">
        <f t="shared" si="46"/>
        <v>354</v>
      </c>
      <c r="AM218" s="8">
        <v>9559.56</v>
      </c>
      <c r="AN218" s="7">
        <v>18190.43</v>
      </c>
      <c r="AO218" s="7">
        <v>7272.28</v>
      </c>
      <c r="AP218" s="6">
        <v>583559.55000000005</v>
      </c>
      <c r="AQ218" s="5">
        <v>10918.15</v>
      </c>
      <c r="AR218" s="10">
        <v>59</v>
      </c>
      <c r="AS218" s="9">
        <f t="shared" si="47"/>
        <v>-4.84</v>
      </c>
      <c r="AT218" s="8">
        <v>7</v>
      </c>
      <c r="AU218" s="7">
        <v>15</v>
      </c>
      <c r="AV218" s="7">
        <v>4</v>
      </c>
      <c r="AW218" s="6">
        <v>33</v>
      </c>
      <c r="AX218" s="11">
        <v>11</v>
      </c>
      <c r="AY218" s="10">
        <v>103897.45</v>
      </c>
      <c r="AZ218" s="9">
        <f t="shared" si="48"/>
        <v>54.48</v>
      </c>
      <c r="BA218" s="8">
        <v>4289.67</v>
      </c>
      <c r="BB218" s="7">
        <v>12510.43</v>
      </c>
      <c r="BC218" s="7">
        <v>3915.75</v>
      </c>
      <c r="BD218" s="6">
        <v>83181.600000000006</v>
      </c>
      <c r="BE218" s="5">
        <v>8594.68</v>
      </c>
      <c r="BF218" s="10">
        <v>24</v>
      </c>
      <c r="BG218" s="9">
        <f t="shared" si="49"/>
        <v>4.3499999999999996</v>
      </c>
      <c r="BH218" s="8">
        <v>6</v>
      </c>
      <c r="BI218" s="7">
        <v>8</v>
      </c>
      <c r="BJ218" s="7">
        <v>5</v>
      </c>
      <c r="BK218" s="6">
        <v>5</v>
      </c>
      <c r="BL218" s="11">
        <v>3</v>
      </c>
      <c r="BM218" s="10">
        <v>25574.63</v>
      </c>
      <c r="BN218" s="9">
        <f t="shared" si="50"/>
        <v>-6.37</v>
      </c>
      <c r="BO218" s="8">
        <v>2685.84</v>
      </c>
      <c r="BP218" s="7">
        <v>4667.62</v>
      </c>
      <c r="BQ218" s="7">
        <v>2792.06</v>
      </c>
      <c r="BR218" s="6">
        <v>15429.11</v>
      </c>
      <c r="BS218" s="5">
        <v>1875.56</v>
      </c>
      <c r="BT218" s="10">
        <v>32</v>
      </c>
      <c r="BU218" s="9">
        <f t="shared" si="51"/>
        <v>28</v>
      </c>
      <c r="BV218" s="8">
        <v>3</v>
      </c>
      <c r="BW218" s="7">
        <v>11</v>
      </c>
      <c r="BX218" s="7">
        <v>4</v>
      </c>
      <c r="BY218" s="6">
        <v>14</v>
      </c>
      <c r="BZ218" s="11">
        <v>7</v>
      </c>
      <c r="CA218" s="10">
        <v>67974.06</v>
      </c>
      <c r="CB218" s="9">
        <f t="shared" si="52"/>
        <v>51.01</v>
      </c>
      <c r="CC218" s="8">
        <v>6381.51</v>
      </c>
      <c r="CD218" s="7">
        <v>15898.78</v>
      </c>
      <c r="CE218" s="7">
        <v>4184.95</v>
      </c>
      <c r="CF218" s="6">
        <v>41508.82</v>
      </c>
      <c r="CG218" s="5">
        <v>11713.83</v>
      </c>
      <c r="CH218" s="10">
        <v>243</v>
      </c>
      <c r="CI218" s="9">
        <f t="shared" si="53"/>
        <v>3.4</v>
      </c>
      <c r="CJ218" s="8">
        <v>56</v>
      </c>
      <c r="CK218" s="7">
        <v>116</v>
      </c>
      <c r="CL218" s="7">
        <v>25</v>
      </c>
      <c r="CM218" s="6">
        <v>46</v>
      </c>
      <c r="CN218" s="11">
        <v>91</v>
      </c>
      <c r="CO218" s="10">
        <v>124456.61</v>
      </c>
      <c r="CP218" s="9">
        <f t="shared" si="54"/>
        <v>-0.77</v>
      </c>
      <c r="CQ218" s="8">
        <v>21315.68</v>
      </c>
      <c r="CR218" s="7">
        <v>69102.16</v>
      </c>
      <c r="CS218" s="7">
        <v>9978.58</v>
      </c>
      <c r="CT218" s="6">
        <v>24060.19</v>
      </c>
      <c r="CU218" s="5">
        <v>59123.58</v>
      </c>
    </row>
    <row r="219" spans="1:99" ht="25.5" customHeight="1" x14ac:dyDescent="0.2">
      <c r="A219" s="137">
        <v>45870</v>
      </c>
      <c r="B219" s="10">
        <v>1490</v>
      </c>
      <c r="C219" s="9">
        <f t="shared" si="55"/>
        <v>-2.04</v>
      </c>
      <c r="D219" s="8">
        <v>728</v>
      </c>
      <c r="E219" s="7">
        <v>423</v>
      </c>
      <c r="F219" s="7">
        <v>296</v>
      </c>
      <c r="G219" s="6">
        <v>43</v>
      </c>
      <c r="H219" s="11">
        <v>127</v>
      </c>
      <c r="I219" s="10">
        <v>523172.51</v>
      </c>
      <c r="J219" s="9">
        <f t="shared" si="42"/>
        <v>3.93</v>
      </c>
      <c r="K219" s="8">
        <v>267457.98</v>
      </c>
      <c r="L219" s="7">
        <v>151166.25</v>
      </c>
      <c r="M219" s="7">
        <v>88290.38</v>
      </c>
      <c r="N219" s="6">
        <v>16257.9</v>
      </c>
      <c r="O219" s="5">
        <v>62875.87</v>
      </c>
      <c r="P219" s="10">
        <v>358</v>
      </c>
      <c r="Q219" s="9">
        <f t="shared" si="43"/>
        <v>1.99</v>
      </c>
      <c r="R219" s="8">
        <v>160</v>
      </c>
      <c r="S219" s="7">
        <v>93</v>
      </c>
      <c r="T219" s="7">
        <v>87</v>
      </c>
      <c r="U219" s="6">
        <v>18</v>
      </c>
      <c r="V219" s="11">
        <v>6</v>
      </c>
      <c r="W219" s="10">
        <v>21596.25</v>
      </c>
      <c r="X219" s="9">
        <f t="shared" si="44"/>
        <v>0.67</v>
      </c>
      <c r="Y219" s="8">
        <v>9350.8700000000008</v>
      </c>
      <c r="Z219" s="7">
        <v>5696.26</v>
      </c>
      <c r="AA219" s="7">
        <v>5484.57</v>
      </c>
      <c r="AB219" s="6">
        <v>1064.55</v>
      </c>
      <c r="AC219" s="5">
        <v>211.69</v>
      </c>
      <c r="AD219" s="10">
        <v>36</v>
      </c>
      <c r="AE219" s="9">
        <f t="shared" si="45"/>
        <v>-16.28</v>
      </c>
      <c r="AF219" s="8">
        <v>10</v>
      </c>
      <c r="AG219" s="7">
        <v>8</v>
      </c>
      <c r="AH219" s="7">
        <v>2</v>
      </c>
      <c r="AI219" s="6">
        <v>16</v>
      </c>
      <c r="AJ219" s="11">
        <v>6</v>
      </c>
      <c r="AK219" s="10">
        <v>26170.34</v>
      </c>
      <c r="AL219" s="9">
        <f t="shared" si="46"/>
        <v>-17.43</v>
      </c>
      <c r="AM219" s="8">
        <v>6076.29</v>
      </c>
      <c r="AN219" s="7">
        <v>7535.49</v>
      </c>
      <c r="AO219" s="7">
        <v>942.55</v>
      </c>
      <c r="AP219" s="6">
        <v>11616.01</v>
      </c>
      <c r="AQ219" s="5">
        <v>6592.94</v>
      </c>
      <c r="AR219" s="10">
        <v>53</v>
      </c>
      <c r="AS219" s="9">
        <f t="shared" si="47"/>
        <v>10.42</v>
      </c>
      <c r="AT219" s="8">
        <v>8</v>
      </c>
      <c r="AU219" s="7">
        <v>16</v>
      </c>
      <c r="AV219" s="7">
        <v>5</v>
      </c>
      <c r="AW219" s="6">
        <v>24</v>
      </c>
      <c r="AX219" s="11">
        <v>11</v>
      </c>
      <c r="AY219" s="10">
        <v>60435.24</v>
      </c>
      <c r="AZ219" s="9">
        <f t="shared" si="48"/>
        <v>-8.31</v>
      </c>
      <c r="BA219" s="8">
        <v>10716.7</v>
      </c>
      <c r="BB219" s="7">
        <v>13629.7</v>
      </c>
      <c r="BC219" s="7">
        <v>6099.77</v>
      </c>
      <c r="BD219" s="6">
        <v>29989.07</v>
      </c>
      <c r="BE219" s="5">
        <v>7529.93</v>
      </c>
      <c r="BF219" s="10">
        <v>17</v>
      </c>
      <c r="BG219" s="9">
        <f t="shared" si="49"/>
        <v>-22.73</v>
      </c>
      <c r="BH219" s="8">
        <v>7</v>
      </c>
      <c r="BI219" s="7">
        <v>4</v>
      </c>
      <c r="BJ219" s="7">
        <v>2</v>
      </c>
      <c r="BK219" s="6">
        <v>4</v>
      </c>
      <c r="BL219" s="11">
        <v>2</v>
      </c>
      <c r="BM219" s="10">
        <v>13337.86</v>
      </c>
      <c r="BN219" s="9">
        <f t="shared" si="50"/>
        <v>-29.42</v>
      </c>
      <c r="BO219" s="8">
        <v>3870.83</v>
      </c>
      <c r="BP219" s="7">
        <v>3077.6</v>
      </c>
      <c r="BQ219" s="7">
        <v>2055.02</v>
      </c>
      <c r="BR219" s="6">
        <v>4334.41</v>
      </c>
      <c r="BS219" s="5">
        <v>1022.58</v>
      </c>
      <c r="BT219" s="10">
        <v>20</v>
      </c>
      <c r="BU219" s="9">
        <f t="shared" si="51"/>
        <v>-4.76</v>
      </c>
      <c r="BV219" s="8">
        <v>4</v>
      </c>
      <c r="BW219" s="7">
        <v>8</v>
      </c>
      <c r="BX219" s="7">
        <v>3</v>
      </c>
      <c r="BY219" s="6">
        <v>5</v>
      </c>
      <c r="BZ219" s="11">
        <v>5</v>
      </c>
      <c r="CA219" s="10">
        <v>23222.76</v>
      </c>
      <c r="CB219" s="9">
        <f t="shared" si="52"/>
        <v>-72.58</v>
      </c>
      <c r="CC219" s="8">
        <v>5383.82</v>
      </c>
      <c r="CD219" s="7">
        <v>7136.4</v>
      </c>
      <c r="CE219" s="7">
        <v>2167.37</v>
      </c>
      <c r="CF219" s="6">
        <v>8535.17</v>
      </c>
      <c r="CG219" s="5">
        <v>4969.03</v>
      </c>
      <c r="CH219" s="10">
        <v>203</v>
      </c>
      <c r="CI219" s="9">
        <f t="shared" si="53"/>
        <v>-2.4</v>
      </c>
      <c r="CJ219" s="8">
        <v>50</v>
      </c>
      <c r="CK219" s="7">
        <v>89</v>
      </c>
      <c r="CL219" s="7">
        <v>30</v>
      </c>
      <c r="CM219" s="6">
        <v>34</v>
      </c>
      <c r="CN219" s="11">
        <v>59</v>
      </c>
      <c r="CO219" s="10">
        <v>106512.87</v>
      </c>
      <c r="CP219" s="9">
        <f t="shared" si="54"/>
        <v>0.75</v>
      </c>
      <c r="CQ219" s="8">
        <v>21563.03</v>
      </c>
      <c r="CR219" s="7">
        <v>45558.44</v>
      </c>
      <c r="CS219" s="7">
        <v>13072.95</v>
      </c>
      <c r="CT219" s="6">
        <v>26318.45</v>
      </c>
      <c r="CU219" s="5">
        <v>32485.49</v>
      </c>
    </row>
    <row r="220" spans="1:99" ht="25.5" customHeight="1" thickBot="1" x14ac:dyDescent="0.25">
      <c r="A220" s="137">
        <v>45901</v>
      </c>
      <c r="B220" s="10">
        <v>1697</v>
      </c>
      <c r="C220" s="9">
        <f t="shared" si="55"/>
        <v>1.01</v>
      </c>
      <c r="D220" s="8">
        <v>775</v>
      </c>
      <c r="E220" s="7">
        <v>511</v>
      </c>
      <c r="F220" s="7">
        <v>362</v>
      </c>
      <c r="G220" s="6">
        <v>48</v>
      </c>
      <c r="H220" s="11">
        <v>149</v>
      </c>
      <c r="I220" s="10">
        <v>574380.37</v>
      </c>
      <c r="J220" s="9">
        <f t="shared" si="42"/>
        <v>-7.12</v>
      </c>
      <c r="K220" s="8">
        <v>277772.63</v>
      </c>
      <c r="L220" s="7">
        <v>171595.47</v>
      </c>
      <c r="M220" s="7">
        <v>99118.32</v>
      </c>
      <c r="N220" s="6">
        <v>25662.55</v>
      </c>
      <c r="O220" s="5">
        <v>72477.149999999994</v>
      </c>
      <c r="P220" s="10">
        <v>399</v>
      </c>
      <c r="Q220" s="9">
        <f t="shared" si="43"/>
        <v>-0.99</v>
      </c>
      <c r="R220" s="8">
        <v>172</v>
      </c>
      <c r="S220" s="7">
        <v>102</v>
      </c>
      <c r="T220" s="7">
        <v>114</v>
      </c>
      <c r="U220" s="6">
        <v>11</v>
      </c>
      <c r="V220" s="11">
        <v>-12</v>
      </c>
      <c r="W220" s="10">
        <v>24247.119999999999</v>
      </c>
      <c r="X220" s="9">
        <f t="shared" si="44"/>
        <v>-2.4900000000000002</v>
      </c>
      <c r="Y220" s="8">
        <v>10095.39</v>
      </c>
      <c r="Z220" s="7">
        <v>6344.71</v>
      </c>
      <c r="AA220" s="7">
        <v>7158.73</v>
      </c>
      <c r="AB220" s="6">
        <v>648.29</v>
      </c>
      <c r="AC220" s="5">
        <v>-814.02</v>
      </c>
      <c r="AD220" s="10">
        <v>53</v>
      </c>
      <c r="AE220" s="9">
        <f t="shared" si="45"/>
        <v>15.22</v>
      </c>
      <c r="AF220" s="8">
        <v>8</v>
      </c>
      <c r="AG220" s="7">
        <v>16</v>
      </c>
      <c r="AH220" s="7">
        <v>4</v>
      </c>
      <c r="AI220" s="6">
        <v>25</v>
      </c>
      <c r="AJ220" s="11">
        <v>12</v>
      </c>
      <c r="AK220" s="10">
        <v>43396.54</v>
      </c>
      <c r="AL220" s="9">
        <f t="shared" si="46"/>
        <v>-1.18</v>
      </c>
      <c r="AM220" s="8">
        <v>4263.75</v>
      </c>
      <c r="AN220" s="7">
        <v>9612.4599999999991</v>
      </c>
      <c r="AO220" s="7">
        <v>2395.23</v>
      </c>
      <c r="AP220" s="6">
        <v>27125.1</v>
      </c>
      <c r="AQ220" s="5">
        <v>7217.23</v>
      </c>
      <c r="AR220" s="10">
        <v>56</v>
      </c>
      <c r="AS220" s="9">
        <f t="shared" si="47"/>
        <v>-12.5</v>
      </c>
      <c r="AT220" s="8">
        <v>5</v>
      </c>
      <c r="AU220" s="7">
        <v>14</v>
      </c>
      <c r="AV220" s="7">
        <v>3</v>
      </c>
      <c r="AW220" s="6">
        <v>34</v>
      </c>
      <c r="AX220" s="11">
        <v>11</v>
      </c>
      <c r="AY220" s="10">
        <v>135862.51999999999</v>
      </c>
      <c r="AZ220" s="9">
        <f t="shared" si="48"/>
        <v>28.47</v>
      </c>
      <c r="BA220" s="8">
        <v>2610.2199999999998</v>
      </c>
      <c r="BB220" s="7">
        <v>13909.83</v>
      </c>
      <c r="BC220" s="7">
        <v>1988.25</v>
      </c>
      <c r="BD220" s="6">
        <v>117354.22</v>
      </c>
      <c r="BE220" s="5">
        <v>11921.58</v>
      </c>
      <c r="BF220" s="10">
        <v>25</v>
      </c>
      <c r="BG220" s="9">
        <f t="shared" si="49"/>
        <v>4.17</v>
      </c>
      <c r="BH220" s="8">
        <v>6</v>
      </c>
      <c r="BI220" s="7">
        <v>11</v>
      </c>
      <c r="BJ220" s="7">
        <v>2</v>
      </c>
      <c r="BK220" s="6">
        <v>6</v>
      </c>
      <c r="BL220" s="11">
        <v>9</v>
      </c>
      <c r="BM220" s="10">
        <v>28470.03</v>
      </c>
      <c r="BN220" s="9">
        <f t="shared" si="50"/>
        <v>-25.18</v>
      </c>
      <c r="BO220" s="8">
        <v>3126.64</v>
      </c>
      <c r="BP220" s="7">
        <v>14837.41</v>
      </c>
      <c r="BQ220" s="7">
        <v>1278.73</v>
      </c>
      <c r="BR220" s="6">
        <v>9227.25</v>
      </c>
      <c r="BS220" s="5">
        <v>13558.68</v>
      </c>
      <c r="BT220" s="10">
        <v>17</v>
      </c>
      <c r="BU220" s="9">
        <f t="shared" si="51"/>
        <v>-10.53</v>
      </c>
      <c r="BV220" s="8">
        <v>3</v>
      </c>
      <c r="BW220" s="7">
        <v>8</v>
      </c>
      <c r="BX220" s="7">
        <v>0</v>
      </c>
      <c r="BY220" s="6">
        <v>6</v>
      </c>
      <c r="BZ220" s="11">
        <v>8</v>
      </c>
      <c r="CA220" s="10">
        <v>38212.42</v>
      </c>
      <c r="CB220" s="9">
        <f t="shared" si="52"/>
        <v>-11.32</v>
      </c>
      <c r="CC220" s="8">
        <v>6519.28</v>
      </c>
      <c r="CD220" s="7">
        <v>5878.5</v>
      </c>
      <c r="CE220" s="7">
        <v>0</v>
      </c>
      <c r="CF220" s="6">
        <v>25814.639999999999</v>
      </c>
      <c r="CG220" s="5">
        <v>5878.5</v>
      </c>
      <c r="CH220" s="10">
        <v>294</v>
      </c>
      <c r="CI220" s="9">
        <f t="shared" si="53"/>
        <v>19.03</v>
      </c>
      <c r="CJ220" s="8">
        <v>64</v>
      </c>
      <c r="CK220" s="7">
        <v>136</v>
      </c>
      <c r="CL220" s="7">
        <v>25</v>
      </c>
      <c r="CM220" s="6">
        <v>69</v>
      </c>
      <c r="CN220" s="11">
        <v>111</v>
      </c>
      <c r="CO220" s="10">
        <v>175924.35</v>
      </c>
      <c r="CP220" s="9">
        <f t="shared" si="54"/>
        <v>24.98</v>
      </c>
      <c r="CQ220" s="8">
        <v>27986.7</v>
      </c>
      <c r="CR220" s="7">
        <v>85261.38</v>
      </c>
      <c r="CS220" s="7">
        <v>9252.18</v>
      </c>
      <c r="CT220" s="6">
        <v>53424.09</v>
      </c>
      <c r="CU220" s="5">
        <v>76009.2</v>
      </c>
    </row>
    <row r="221" spans="1:99" s="151" customFormat="1" ht="25.5" customHeight="1" x14ac:dyDescent="0.2">
      <c r="B221" s="152"/>
      <c r="C221" s="153"/>
      <c r="D221" s="152"/>
      <c r="E221" s="152"/>
      <c r="F221" s="152"/>
      <c r="G221" s="152"/>
      <c r="H221" s="152"/>
      <c r="I221" s="152"/>
      <c r="J221" s="153"/>
      <c r="K221" s="152"/>
      <c r="L221" s="152"/>
      <c r="M221" s="152"/>
      <c r="N221" s="152"/>
      <c r="O221" s="152"/>
      <c r="P221" s="152"/>
      <c r="Q221" s="153"/>
      <c r="R221" s="152"/>
      <c r="S221" s="152"/>
      <c r="T221" s="152"/>
      <c r="U221" s="152"/>
      <c r="V221" s="152"/>
      <c r="W221" s="152"/>
      <c r="X221" s="153"/>
      <c r="Y221" s="152"/>
      <c r="Z221" s="152"/>
      <c r="AA221" s="152"/>
      <c r="AB221" s="152"/>
      <c r="AC221" s="152"/>
      <c r="AD221" s="152"/>
      <c r="AE221" s="153"/>
      <c r="AF221" s="152"/>
      <c r="AG221" s="152"/>
      <c r="AH221" s="152"/>
      <c r="AI221" s="152"/>
      <c r="AJ221" s="152"/>
      <c r="AK221" s="152"/>
      <c r="AL221" s="153"/>
      <c r="AM221" s="152"/>
      <c r="AN221" s="152"/>
      <c r="AO221" s="152"/>
      <c r="AP221" s="152"/>
      <c r="AQ221" s="152"/>
      <c r="AR221" s="152"/>
      <c r="AS221" s="153"/>
      <c r="AT221" s="152"/>
      <c r="AU221" s="152"/>
      <c r="AV221" s="152"/>
      <c r="AW221" s="152"/>
      <c r="AX221" s="152"/>
      <c r="AY221" s="152"/>
      <c r="AZ221" s="153"/>
      <c r="BA221" s="152"/>
      <c r="BB221" s="152"/>
      <c r="BC221" s="152"/>
      <c r="BD221" s="152"/>
      <c r="BE221" s="152"/>
      <c r="BF221" s="152"/>
      <c r="BG221" s="153"/>
      <c r="BH221" s="152"/>
      <c r="BI221" s="152"/>
      <c r="BJ221" s="152"/>
      <c r="BK221" s="152"/>
      <c r="BL221" s="152"/>
      <c r="BM221" s="152"/>
      <c r="BN221" s="153"/>
      <c r="BO221" s="152"/>
      <c r="BP221" s="152"/>
      <c r="BQ221" s="152"/>
      <c r="BR221" s="152"/>
      <c r="BS221" s="152"/>
      <c r="BT221" s="152"/>
      <c r="BU221" s="153"/>
      <c r="BV221" s="152"/>
      <c r="BW221" s="152"/>
      <c r="BX221" s="152"/>
      <c r="BY221" s="152"/>
      <c r="BZ221" s="152"/>
      <c r="CA221" s="152"/>
      <c r="CB221" s="153"/>
      <c r="CC221" s="152"/>
      <c r="CD221" s="152"/>
      <c r="CE221" s="152"/>
      <c r="CF221" s="152"/>
      <c r="CG221" s="152"/>
      <c r="CH221" s="152"/>
      <c r="CI221" s="153"/>
      <c r="CJ221" s="152"/>
      <c r="CK221" s="152"/>
      <c r="CL221" s="152"/>
      <c r="CM221" s="152"/>
      <c r="CN221" s="152"/>
      <c r="CO221" s="152"/>
      <c r="CP221" s="153"/>
      <c r="CQ221" s="152"/>
      <c r="CR221" s="152"/>
      <c r="CS221" s="152"/>
      <c r="CT221" s="152"/>
      <c r="CU221" s="152"/>
    </row>
    <row r="222" spans="1:99" ht="16.5" x14ac:dyDescent="0.2">
      <c r="A222" s="154" t="s">
        <v>38</v>
      </c>
    </row>
  </sheetData>
  <phoneticPr fontId="2"/>
  <conditionalFormatting sqref="A1:CJ220 A222 A223:CJ1048576">
    <cfRule type="expression" dxfId="55" priority="1">
      <formula>MATCH(MAX(A:A)+1,A:A, 1)-2&lt;=ROW($A1)=TRUE</formula>
    </cfRule>
  </conditionalFormatting>
  <conditionalFormatting sqref="B221:CJ221">
    <cfRule type="expression" dxfId="54" priority="62">
      <formula>MATCH(MAX(B:B)+1,B:B, 1)-2&lt;=ROW($A222)=TRUE</formula>
    </cfRule>
  </conditionalFormatting>
  <conditionalFormatting sqref="B222:CJ222">
    <cfRule type="expression" dxfId="53" priority="63">
      <formula>MATCH(MAX(B:B)+1,B:B, 1)-2&lt;=ROW(#REF!)=TRUE</formula>
    </cfRule>
  </conditionalFormatting>
  <conditionalFormatting sqref="C23">
    <cfRule type="expression" dxfId="5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22"/>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39</v>
      </c>
      <c r="CS1" s="114" t="s">
        <v>40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14" si="28">IFERROR(ROUND((I151-I139)/I139*100,2),"")</f>
        <v>1.81</v>
      </c>
      <c r="K151" s="22">
        <v>520587.84</v>
      </c>
      <c r="L151" s="21">
        <v>334894.73</v>
      </c>
      <c r="M151" s="21">
        <v>188014.89</v>
      </c>
      <c r="N151" s="20">
        <v>36911.379999999997</v>
      </c>
      <c r="O151" s="19">
        <v>147873.87</v>
      </c>
      <c r="P151" s="24">
        <v>9838</v>
      </c>
      <c r="Q151" s="23">
        <f t="shared" ref="Q151:Q214" si="29">IFERROR(ROUND((P151-P139)/P139*100,2),"")</f>
        <v>2.2999999999999998</v>
      </c>
      <c r="R151" s="22">
        <v>4160</v>
      </c>
      <c r="S151" s="21">
        <v>2673</v>
      </c>
      <c r="T151" s="21">
        <v>2645</v>
      </c>
      <c r="U151" s="20">
        <v>360</v>
      </c>
      <c r="V151" s="25">
        <v>28</v>
      </c>
      <c r="W151" s="24">
        <v>472802.21</v>
      </c>
      <c r="X151" s="23">
        <f t="shared" ref="X151:X214" si="30">IFERROR(ROUND((W151-W139)/W139*100,2),"")</f>
        <v>0.28999999999999998</v>
      </c>
      <c r="Y151" s="22">
        <v>200448.7</v>
      </c>
      <c r="Z151" s="21">
        <v>126804.76</v>
      </c>
      <c r="AA151" s="21">
        <v>128605.53</v>
      </c>
      <c r="AB151" s="20">
        <v>16943.22</v>
      </c>
      <c r="AC151" s="19">
        <v>-1800.77</v>
      </c>
      <c r="AD151" s="24">
        <v>375</v>
      </c>
      <c r="AE151" s="23">
        <f t="shared" ref="AE151:AE214" si="31">IFERROR(ROUND((AD151-AD139)/AD139*100,2),"")</f>
        <v>6.84</v>
      </c>
      <c r="AF151" s="22">
        <v>86</v>
      </c>
      <c r="AG151" s="21">
        <v>122</v>
      </c>
      <c r="AH151" s="21">
        <v>37</v>
      </c>
      <c r="AI151" s="20">
        <v>127</v>
      </c>
      <c r="AJ151" s="25">
        <v>86</v>
      </c>
      <c r="AK151" s="24">
        <v>158449.91</v>
      </c>
      <c r="AL151" s="23">
        <f t="shared" ref="AL151:AL214" si="32">IFERROR(ROUND((AK151-AK139)/AK139*100,2),"")</f>
        <v>-28.78</v>
      </c>
      <c r="AM151" s="22">
        <v>32711.08</v>
      </c>
      <c r="AN151" s="21">
        <v>47258.25</v>
      </c>
      <c r="AO151" s="21">
        <v>12577.86</v>
      </c>
      <c r="AP151" s="20">
        <v>59776.39</v>
      </c>
      <c r="AQ151" s="19">
        <v>39763.54</v>
      </c>
      <c r="AR151" s="24">
        <v>203</v>
      </c>
      <c r="AS151" s="23">
        <f t="shared" ref="AS151:AS214" si="33">IFERROR(ROUND((AR151-AR139)/AR139*100,2),"")</f>
        <v>-16.8</v>
      </c>
      <c r="AT151" s="22">
        <v>19</v>
      </c>
      <c r="AU151" s="21">
        <v>66</v>
      </c>
      <c r="AV151" s="21">
        <v>11</v>
      </c>
      <c r="AW151" s="20">
        <v>106</v>
      </c>
      <c r="AX151" s="25">
        <v>54</v>
      </c>
      <c r="AY151" s="24">
        <v>105037.86</v>
      </c>
      <c r="AZ151" s="23">
        <f t="shared" ref="AZ151:AZ214" si="34">IFERROR(ROUND((AY151-AY139)/AY139*100,2),"")</f>
        <v>-48.4</v>
      </c>
      <c r="BA151" s="22">
        <v>4694.8100000000004</v>
      </c>
      <c r="BB151" s="21">
        <v>22738.84</v>
      </c>
      <c r="BC151" s="21">
        <v>2869.61</v>
      </c>
      <c r="BD151" s="20">
        <v>73106.28</v>
      </c>
      <c r="BE151" s="19">
        <v>18240.91</v>
      </c>
      <c r="BF151" s="24">
        <v>88</v>
      </c>
      <c r="BG151" s="23">
        <f t="shared" ref="BG151:BG214" si="35">IFERROR(ROUND((BF151-BF139)/BF139*100,2),"")</f>
        <v>-3.3</v>
      </c>
      <c r="BH151" s="22">
        <v>11</v>
      </c>
      <c r="BI151" s="21">
        <v>31</v>
      </c>
      <c r="BJ151" s="21">
        <v>6</v>
      </c>
      <c r="BK151" s="20">
        <v>40</v>
      </c>
      <c r="BL151" s="25">
        <v>25</v>
      </c>
      <c r="BM151" s="24">
        <v>111923.6</v>
      </c>
      <c r="BN151" s="23">
        <f t="shared" ref="BN151:BN214" si="36">IFERROR(ROUND((BM151-BM139)/BM139*100,2),"")</f>
        <v>36.42</v>
      </c>
      <c r="BO151" s="22">
        <v>3337.48</v>
      </c>
      <c r="BP151" s="21">
        <v>24844.69</v>
      </c>
      <c r="BQ151" s="21">
        <v>5108.46</v>
      </c>
      <c r="BR151" s="20">
        <v>78632.97</v>
      </c>
      <c r="BS151" s="19">
        <v>19736.23</v>
      </c>
      <c r="BT151" s="24">
        <v>78</v>
      </c>
      <c r="BU151" s="23">
        <f t="shared" ref="BU151:BU214" si="37">IFERROR(ROUND((BT151-BT139)/BT139*100,2),"")</f>
        <v>-17.89</v>
      </c>
      <c r="BV151" s="22">
        <v>8</v>
      </c>
      <c r="BW151" s="21">
        <v>25</v>
      </c>
      <c r="BX151" s="21">
        <v>8</v>
      </c>
      <c r="BY151" s="20">
        <v>36</v>
      </c>
      <c r="BZ151" s="25">
        <v>18</v>
      </c>
      <c r="CA151" s="24">
        <v>136322.88</v>
      </c>
      <c r="CB151" s="23">
        <f t="shared" ref="CB151:CB214" si="38">IFERROR(ROUND((CA151-CA139)/CA139*100,2),"")</f>
        <v>-39.93</v>
      </c>
      <c r="CC151" s="22">
        <v>4398.7299999999996</v>
      </c>
      <c r="CD151" s="21">
        <v>26546.45</v>
      </c>
      <c r="CE151" s="21">
        <v>5754.17</v>
      </c>
      <c r="CF151" s="20">
        <v>97461.53</v>
      </c>
      <c r="CG151" s="19">
        <v>22954.28</v>
      </c>
      <c r="CH151" s="24">
        <v>1056</v>
      </c>
      <c r="CI151" s="23">
        <f t="shared" ref="CI151:CI214" si="39">IFERROR(ROUND((CH151-CH139)/CH139*100,2),"")</f>
        <v>-5.63</v>
      </c>
      <c r="CJ151" s="22">
        <v>185</v>
      </c>
      <c r="CK151" s="21">
        <v>460</v>
      </c>
      <c r="CL151" s="21">
        <v>142</v>
      </c>
      <c r="CM151" s="20">
        <v>268</v>
      </c>
      <c r="CN151" s="25">
        <v>319</v>
      </c>
      <c r="CO151" s="24">
        <v>391645.26</v>
      </c>
      <c r="CP151" s="23">
        <f t="shared" ref="CP151:CP214"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15"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6500</v>
      </c>
      <c r="C199" s="23">
        <f t="shared" si="41"/>
        <v>3.73</v>
      </c>
      <c r="D199" s="22">
        <v>2777</v>
      </c>
      <c r="E199" s="21">
        <v>2293</v>
      </c>
      <c r="F199" s="21">
        <v>1117</v>
      </c>
      <c r="G199" s="20">
        <v>307</v>
      </c>
      <c r="H199" s="25">
        <v>1180</v>
      </c>
      <c r="I199" s="24">
        <v>1405586.26</v>
      </c>
      <c r="J199" s="23">
        <f t="shared" si="28"/>
        <v>7.12</v>
      </c>
      <c r="K199" s="22">
        <v>598491.71</v>
      </c>
      <c r="L199" s="21">
        <v>500380.85</v>
      </c>
      <c r="M199" s="21">
        <v>222149.78</v>
      </c>
      <c r="N199" s="20">
        <v>83562</v>
      </c>
      <c r="O199" s="19">
        <v>278958.78999999998</v>
      </c>
      <c r="P199" s="24">
        <v>10817</v>
      </c>
      <c r="Q199" s="23">
        <f t="shared" si="29"/>
        <v>5.07</v>
      </c>
      <c r="R199" s="22">
        <v>4186</v>
      </c>
      <c r="S199" s="21">
        <v>3130</v>
      </c>
      <c r="T199" s="21">
        <v>2986</v>
      </c>
      <c r="U199" s="20">
        <v>515</v>
      </c>
      <c r="V199" s="25">
        <v>144</v>
      </c>
      <c r="W199" s="24">
        <v>529937.32999999996</v>
      </c>
      <c r="X199" s="23">
        <f t="shared" si="30"/>
        <v>6.65</v>
      </c>
      <c r="Y199" s="22">
        <v>198931.28</v>
      </c>
      <c r="Z199" s="21">
        <v>153414.42000000001</v>
      </c>
      <c r="AA199" s="21">
        <v>151228.84</v>
      </c>
      <c r="AB199" s="20">
        <v>26362.79</v>
      </c>
      <c r="AC199" s="19">
        <v>2185.58</v>
      </c>
      <c r="AD199" s="24">
        <v>421</v>
      </c>
      <c r="AE199" s="23">
        <f t="shared" si="31"/>
        <v>-3.66</v>
      </c>
      <c r="AF199" s="22">
        <v>58</v>
      </c>
      <c r="AG199" s="21">
        <v>188</v>
      </c>
      <c r="AH199" s="21">
        <v>31</v>
      </c>
      <c r="AI199" s="20">
        <v>143</v>
      </c>
      <c r="AJ199" s="25">
        <v>157</v>
      </c>
      <c r="AK199" s="24">
        <v>169439.81</v>
      </c>
      <c r="AL199" s="23">
        <f t="shared" si="32"/>
        <v>-1.77</v>
      </c>
      <c r="AM199" s="22">
        <v>15288.43</v>
      </c>
      <c r="AN199" s="21">
        <v>59880.04</v>
      </c>
      <c r="AO199" s="21">
        <v>13814.52</v>
      </c>
      <c r="AP199" s="20">
        <v>80339.86</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1365</v>
      </c>
      <c r="CI199" s="23">
        <f t="shared" si="39"/>
        <v>0.44</v>
      </c>
      <c r="CJ199" s="22">
        <v>192</v>
      </c>
      <c r="CK199" s="21">
        <v>562</v>
      </c>
      <c r="CL199" s="21">
        <v>204</v>
      </c>
      <c r="CM199" s="20">
        <v>407</v>
      </c>
      <c r="CN199" s="25">
        <v>358</v>
      </c>
      <c r="CO199" s="24">
        <v>505224.29</v>
      </c>
      <c r="CP199" s="23">
        <f t="shared" si="40"/>
        <v>-5.69</v>
      </c>
      <c r="CQ199" s="22">
        <v>52360.24</v>
      </c>
      <c r="CR199" s="21">
        <v>217449.05</v>
      </c>
      <c r="CS199" s="21">
        <v>58990</v>
      </c>
      <c r="CT199" s="20">
        <v>176425</v>
      </c>
      <c r="CU199" s="19">
        <v>158459.04999999999</v>
      </c>
    </row>
    <row r="200" spans="1:99" s="1" customFormat="1" ht="25.5" customHeight="1" x14ac:dyDescent="0.2">
      <c r="A200" s="136">
        <v>45292</v>
      </c>
      <c r="B200" s="80">
        <v>4283</v>
      </c>
      <c r="C200" s="79">
        <f t="shared" si="41"/>
        <v>5.39</v>
      </c>
      <c r="D200" s="78">
        <v>1901</v>
      </c>
      <c r="E200" s="77">
        <v>1478</v>
      </c>
      <c r="F200" s="77">
        <v>702</v>
      </c>
      <c r="G200" s="76">
        <v>199</v>
      </c>
      <c r="H200" s="81">
        <v>778</v>
      </c>
      <c r="I200" s="80">
        <v>883116.24</v>
      </c>
      <c r="J200" s="79">
        <f t="shared" si="28"/>
        <v>5.69</v>
      </c>
      <c r="K200" s="78">
        <v>392886.65</v>
      </c>
      <c r="L200" s="77">
        <v>302941.38</v>
      </c>
      <c r="M200" s="77">
        <v>134547.65</v>
      </c>
      <c r="N200" s="76">
        <v>52224.43</v>
      </c>
      <c r="O200" s="82">
        <v>168580.86</v>
      </c>
      <c r="P200" s="80">
        <v>8496</v>
      </c>
      <c r="Q200" s="79">
        <f t="shared" si="29"/>
        <v>5.67</v>
      </c>
      <c r="R200" s="78">
        <v>3566</v>
      </c>
      <c r="S200" s="77">
        <v>2353</v>
      </c>
      <c r="T200" s="77">
        <v>2224</v>
      </c>
      <c r="U200" s="76">
        <v>353</v>
      </c>
      <c r="V200" s="81">
        <v>129</v>
      </c>
      <c r="W200" s="80">
        <v>420256.93</v>
      </c>
      <c r="X200" s="79">
        <f t="shared" si="30"/>
        <v>4.8899999999999997</v>
      </c>
      <c r="Y200" s="78">
        <v>175920.81</v>
      </c>
      <c r="Z200" s="77">
        <v>120628.38</v>
      </c>
      <c r="AA200" s="77">
        <v>105801</v>
      </c>
      <c r="AB200" s="76">
        <v>17906.740000000002</v>
      </c>
      <c r="AC200" s="82">
        <v>14827.38</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150</v>
      </c>
      <c r="AS200" s="79">
        <f t="shared" si="33"/>
        <v>13.64</v>
      </c>
      <c r="AT200" s="78">
        <v>13</v>
      </c>
      <c r="AU200" s="77">
        <v>48</v>
      </c>
      <c r="AV200" s="77">
        <v>11</v>
      </c>
      <c r="AW200" s="76">
        <v>78</v>
      </c>
      <c r="AX200" s="81">
        <v>37</v>
      </c>
      <c r="AY200" s="80">
        <v>101280.72</v>
      </c>
      <c r="AZ200" s="79">
        <f t="shared" si="34"/>
        <v>-1.29</v>
      </c>
      <c r="BA200" s="78">
        <v>3566.63</v>
      </c>
      <c r="BB200" s="77">
        <v>20144.43</v>
      </c>
      <c r="BC200" s="77">
        <v>4058.69</v>
      </c>
      <c r="BD200" s="76">
        <v>73510.97</v>
      </c>
      <c r="BE200" s="82">
        <v>16085.74</v>
      </c>
      <c r="BF200" s="80">
        <v>56</v>
      </c>
      <c r="BG200" s="79">
        <f t="shared" si="35"/>
        <v>5.66</v>
      </c>
      <c r="BH200" s="78">
        <v>10</v>
      </c>
      <c r="BI200" s="77">
        <v>20</v>
      </c>
      <c r="BJ200" s="77">
        <v>2</v>
      </c>
      <c r="BK200" s="76">
        <v>24</v>
      </c>
      <c r="BL200" s="81">
        <v>18</v>
      </c>
      <c r="BM200" s="80">
        <v>60423.54</v>
      </c>
      <c r="BN200" s="79">
        <f t="shared" si="36"/>
        <v>17.57</v>
      </c>
      <c r="BO200" s="78">
        <v>5130.4799999999996</v>
      </c>
      <c r="BP200" s="77">
        <v>15964.94</v>
      </c>
      <c r="BQ200" s="77">
        <v>3001.12</v>
      </c>
      <c r="BR200" s="76">
        <v>36327</v>
      </c>
      <c r="BS200" s="82">
        <v>12963.82</v>
      </c>
      <c r="BT200" s="80">
        <v>51</v>
      </c>
      <c r="BU200" s="79">
        <f t="shared" si="37"/>
        <v>18.600000000000001</v>
      </c>
      <c r="BV200" s="78">
        <v>5</v>
      </c>
      <c r="BW200" s="77">
        <v>17</v>
      </c>
      <c r="BX200" s="77">
        <v>6</v>
      </c>
      <c r="BY200" s="76">
        <v>22</v>
      </c>
      <c r="BZ200" s="81">
        <v>12</v>
      </c>
      <c r="CA200" s="80">
        <v>60491.79</v>
      </c>
      <c r="CB200" s="79">
        <f t="shared" si="38"/>
        <v>-36.049999999999997</v>
      </c>
      <c r="CC200" s="78">
        <v>4508.3900000000003</v>
      </c>
      <c r="CD200" s="77">
        <v>22571.85</v>
      </c>
      <c r="CE200" s="77">
        <v>5876.04</v>
      </c>
      <c r="CF200" s="76">
        <v>24935.200000000001</v>
      </c>
      <c r="CG200" s="82">
        <v>19296.12</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x14ac:dyDescent="0.2">
      <c r="A201" s="137">
        <v>45323</v>
      </c>
      <c r="B201" s="10">
        <v>5199</v>
      </c>
      <c r="C201" s="9">
        <f t="shared" si="41"/>
        <v>13.76</v>
      </c>
      <c r="D201" s="8">
        <v>2275</v>
      </c>
      <c r="E201" s="7">
        <v>1651</v>
      </c>
      <c r="F201" s="7">
        <v>1017</v>
      </c>
      <c r="G201" s="6">
        <v>251</v>
      </c>
      <c r="H201" s="11">
        <v>637</v>
      </c>
      <c r="I201" s="10">
        <v>1074710.42</v>
      </c>
      <c r="J201" s="9">
        <f t="shared" si="28"/>
        <v>10.050000000000001</v>
      </c>
      <c r="K201" s="8">
        <v>468933.37</v>
      </c>
      <c r="L201" s="7">
        <v>340421.27</v>
      </c>
      <c r="M201" s="7">
        <v>209704.56</v>
      </c>
      <c r="N201" s="6">
        <v>54284.9</v>
      </c>
      <c r="O201" s="5">
        <v>131615.73000000001</v>
      </c>
      <c r="P201" s="10">
        <v>9537</v>
      </c>
      <c r="Q201" s="9">
        <f t="shared" si="29"/>
        <v>9.36</v>
      </c>
      <c r="R201" s="8">
        <v>3977</v>
      </c>
      <c r="S201" s="7">
        <v>2486</v>
      </c>
      <c r="T201" s="7">
        <v>2616</v>
      </c>
      <c r="U201" s="6">
        <v>458</v>
      </c>
      <c r="V201" s="11">
        <v>-130</v>
      </c>
      <c r="W201" s="10">
        <v>470236.06</v>
      </c>
      <c r="X201" s="9">
        <f t="shared" si="30"/>
        <v>10.74</v>
      </c>
      <c r="Y201" s="8">
        <v>195075.99</v>
      </c>
      <c r="Z201" s="7">
        <v>126291.23</v>
      </c>
      <c r="AA201" s="7">
        <v>127020.43</v>
      </c>
      <c r="AB201" s="6">
        <v>21848.41</v>
      </c>
      <c r="AC201" s="5">
        <v>-729.2</v>
      </c>
      <c r="AD201" s="10">
        <v>337</v>
      </c>
      <c r="AE201" s="9">
        <f t="shared" si="31"/>
        <v>51.8</v>
      </c>
      <c r="AF201" s="8">
        <v>61</v>
      </c>
      <c r="AG201" s="7">
        <v>133</v>
      </c>
      <c r="AH201" s="7">
        <v>31</v>
      </c>
      <c r="AI201" s="6">
        <v>112</v>
      </c>
      <c r="AJ201" s="11">
        <v>102</v>
      </c>
      <c r="AK201" s="10">
        <v>125407.15</v>
      </c>
      <c r="AL201" s="9">
        <f t="shared" si="32"/>
        <v>-0.81</v>
      </c>
      <c r="AM201" s="8">
        <v>19024.150000000001</v>
      </c>
      <c r="AN201" s="7">
        <v>36518.1</v>
      </c>
      <c r="AO201" s="7">
        <v>8312.98</v>
      </c>
      <c r="AP201" s="6">
        <v>61551.92</v>
      </c>
      <c r="AQ201" s="5">
        <v>28205.119999999999</v>
      </c>
      <c r="AR201" s="10">
        <v>168</v>
      </c>
      <c r="AS201" s="9">
        <f t="shared" si="33"/>
        <v>31.25</v>
      </c>
      <c r="AT201" s="8">
        <v>10</v>
      </c>
      <c r="AU201" s="7">
        <v>44</v>
      </c>
      <c r="AV201" s="7">
        <v>20</v>
      </c>
      <c r="AW201" s="6">
        <v>94</v>
      </c>
      <c r="AX201" s="11">
        <v>24</v>
      </c>
      <c r="AY201" s="10">
        <v>97404.68</v>
      </c>
      <c r="AZ201" s="9">
        <f t="shared" si="34"/>
        <v>49.09</v>
      </c>
      <c r="BA201" s="8">
        <v>4398.07</v>
      </c>
      <c r="BB201" s="7">
        <v>16508.990000000002</v>
      </c>
      <c r="BC201" s="7">
        <v>12879.13</v>
      </c>
      <c r="BD201" s="6">
        <v>63618.49</v>
      </c>
      <c r="BE201" s="5">
        <v>3629.86</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70</v>
      </c>
      <c r="BU201" s="9">
        <f t="shared" si="37"/>
        <v>48.94</v>
      </c>
      <c r="BV201" s="8">
        <v>6</v>
      </c>
      <c r="BW201" s="7">
        <v>20</v>
      </c>
      <c r="BX201" s="7">
        <v>7</v>
      </c>
      <c r="BY201" s="6">
        <v>37</v>
      </c>
      <c r="BZ201" s="11">
        <v>13</v>
      </c>
      <c r="CA201" s="10">
        <v>146764.56</v>
      </c>
      <c r="CB201" s="9">
        <f t="shared" si="38"/>
        <v>161.5</v>
      </c>
      <c r="CC201" s="8">
        <v>3143.9</v>
      </c>
      <c r="CD201" s="7">
        <v>23578.19</v>
      </c>
      <c r="CE201" s="7">
        <v>5242.4799999999996</v>
      </c>
      <c r="CF201" s="6">
        <v>114799.99</v>
      </c>
      <c r="CG201" s="5">
        <v>18335.71</v>
      </c>
      <c r="CH201" s="10">
        <v>1045</v>
      </c>
      <c r="CI201" s="9">
        <f t="shared" si="39"/>
        <v>9.08</v>
      </c>
      <c r="CJ201" s="8">
        <v>165</v>
      </c>
      <c r="CK201" s="7">
        <v>426</v>
      </c>
      <c r="CL201" s="7">
        <v>147</v>
      </c>
      <c r="CM201" s="6">
        <v>307</v>
      </c>
      <c r="CN201" s="11">
        <v>279</v>
      </c>
      <c r="CO201" s="10">
        <v>355174.09</v>
      </c>
      <c r="CP201" s="9">
        <f t="shared" si="40"/>
        <v>3.79</v>
      </c>
      <c r="CQ201" s="8">
        <v>44310.47</v>
      </c>
      <c r="CR201" s="7">
        <v>158976.21</v>
      </c>
      <c r="CS201" s="7">
        <v>39088.449999999997</v>
      </c>
      <c r="CT201" s="6">
        <v>112798.96</v>
      </c>
      <c r="CU201" s="5">
        <v>119887.76</v>
      </c>
    </row>
    <row r="202" spans="1:99" s="1" customFormat="1" ht="25.5" customHeight="1" x14ac:dyDescent="0.2">
      <c r="A202" s="137">
        <v>45352</v>
      </c>
      <c r="B202" s="10">
        <v>6858</v>
      </c>
      <c r="C202" s="9">
        <f t="shared" si="41"/>
        <v>1.23</v>
      </c>
      <c r="D202" s="8">
        <v>3150</v>
      </c>
      <c r="E202" s="7">
        <v>2175</v>
      </c>
      <c r="F202" s="7">
        <v>1213</v>
      </c>
      <c r="G202" s="6">
        <v>316</v>
      </c>
      <c r="H202" s="11">
        <v>965</v>
      </c>
      <c r="I202" s="10">
        <v>1439743.65</v>
      </c>
      <c r="J202" s="9">
        <f t="shared" si="28"/>
        <v>1.07</v>
      </c>
      <c r="K202" s="8">
        <v>626657.14</v>
      </c>
      <c r="L202" s="7">
        <v>478648.47</v>
      </c>
      <c r="M202" s="7">
        <v>237591.82</v>
      </c>
      <c r="N202" s="6">
        <v>95820.29</v>
      </c>
      <c r="O202" s="5">
        <v>241751</v>
      </c>
      <c r="P202" s="10">
        <v>13352</v>
      </c>
      <c r="Q202" s="9">
        <f t="shared" si="29"/>
        <v>2.21</v>
      </c>
      <c r="R202" s="8">
        <v>5809</v>
      </c>
      <c r="S202" s="7">
        <v>3172</v>
      </c>
      <c r="T202" s="7">
        <v>3811</v>
      </c>
      <c r="U202" s="6">
        <v>560</v>
      </c>
      <c r="V202" s="11">
        <v>-639</v>
      </c>
      <c r="W202" s="10">
        <v>679073.35</v>
      </c>
      <c r="X202" s="9">
        <f t="shared" si="30"/>
        <v>2.0499999999999998</v>
      </c>
      <c r="Y202" s="8">
        <v>292116.95</v>
      </c>
      <c r="Z202" s="7">
        <v>167670.29999999999</v>
      </c>
      <c r="AA202" s="7">
        <v>190088.19</v>
      </c>
      <c r="AB202" s="6">
        <v>29197.91</v>
      </c>
      <c r="AC202" s="5">
        <v>-22417.89</v>
      </c>
      <c r="AD202" s="10">
        <v>496</v>
      </c>
      <c r="AE202" s="9">
        <f t="shared" si="31"/>
        <v>14.81</v>
      </c>
      <c r="AF202" s="8">
        <v>79</v>
      </c>
      <c r="AG202" s="7">
        <v>203</v>
      </c>
      <c r="AH202" s="7">
        <v>37</v>
      </c>
      <c r="AI202" s="6">
        <v>177</v>
      </c>
      <c r="AJ202" s="11">
        <v>166</v>
      </c>
      <c r="AK202" s="10">
        <v>195935.52</v>
      </c>
      <c r="AL202" s="9">
        <f t="shared" si="32"/>
        <v>-6.02</v>
      </c>
      <c r="AM202" s="8">
        <v>22542.31</v>
      </c>
      <c r="AN202" s="7">
        <v>63292.78</v>
      </c>
      <c r="AO202" s="7">
        <v>14446.33</v>
      </c>
      <c r="AP202" s="6">
        <v>95654.1</v>
      </c>
      <c r="AQ202" s="5">
        <v>48846.45</v>
      </c>
      <c r="AR202" s="10">
        <v>259</v>
      </c>
      <c r="AS202" s="9">
        <f t="shared" si="33"/>
        <v>-3</v>
      </c>
      <c r="AT202" s="8">
        <v>21</v>
      </c>
      <c r="AU202" s="7">
        <v>82</v>
      </c>
      <c r="AV202" s="7">
        <v>14</v>
      </c>
      <c r="AW202" s="6">
        <v>141</v>
      </c>
      <c r="AX202" s="11">
        <v>67</v>
      </c>
      <c r="AY202" s="10">
        <v>206444.66</v>
      </c>
      <c r="AZ202" s="9">
        <f t="shared" si="34"/>
        <v>-45.11</v>
      </c>
      <c r="BA202" s="8">
        <v>5557.47</v>
      </c>
      <c r="BB202" s="7">
        <v>33007.14</v>
      </c>
      <c r="BC202" s="7">
        <v>6197.28</v>
      </c>
      <c r="BD202" s="6">
        <v>93579.77</v>
      </c>
      <c r="BE202" s="5">
        <v>-41293.14</v>
      </c>
      <c r="BF202" s="10">
        <v>97</v>
      </c>
      <c r="BG202" s="9">
        <f t="shared" si="35"/>
        <v>1.04</v>
      </c>
      <c r="BH202" s="8">
        <v>9</v>
      </c>
      <c r="BI202" s="7">
        <v>35</v>
      </c>
      <c r="BJ202" s="7">
        <v>8</v>
      </c>
      <c r="BK202" s="6">
        <v>45</v>
      </c>
      <c r="BL202" s="11">
        <v>27</v>
      </c>
      <c r="BM202" s="10">
        <v>132601.53</v>
      </c>
      <c r="BN202" s="9">
        <f t="shared" si="36"/>
        <v>-25.89</v>
      </c>
      <c r="BO202" s="8">
        <v>6651.34</v>
      </c>
      <c r="BP202" s="7">
        <v>35671.51</v>
      </c>
      <c r="BQ202" s="7">
        <v>5722.22</v>
      </c>
      <c r="BR202" s="6">
        <v>84556.46</v>
      </c>
      <c r="BS202" s="5">
        <v>29949.29</v>
      </c>
      <c r="BT202" s="10">
        <v>80</v>
      </c>
      <c r="BU202" s="9">
        <f t="shared" si="37"/>
        <v>3.9</v>
      </c>
      <c r="BV202" s="8">
        <v>8</v>
      </c>
      <c r="BW202" s="7">
        <v>28</v>
      </c>
      <c r="BX202" s="7">
        <v>3</v>
      </c>
      <c r="BY202" s="6">
        <v>41</v>
      </c>
      <c r="BZ202" s="11">
        <v>25</v>
      </c>
      <c r="CA202" s="10">
        <v>129552.23</v>
      </c>
      <c r="CB202" s="9">
        <f t="shared" si="38"/>
        <v>-2.27</v>
      </c>
      <c r="CC202" s="8">
        <v>3478.94</v>
      </c>
      <c r="CD202" s="7">
        <v>17552.349999999999</v>
      </c>
      <c r="CE202" s="7">
        <v>1174.73</v>
      </c>
      <c r="CF202" s="6">
        <v>107346.21</v>
      </c>
      <c r="CG202" s="5">
        <v>16377.62</v>
      </c>
      <c r="CH202" s="10">
        <v>1540</v>
      </c>
      <c r="CI202" s="9">
        <f t="shared" si="39"/>
        <v>3.36</v>
      </c>
      <c r="CJ202" s="8">
        <v>183</v>
      </c>
      <c r="CK202" s="7">
        <v>605</v>
      </c>
      <c r="CL202" s="7">
        <v>204</v>
      </c>
      <c r="CM202" s="6">
        <v>542</v>
      </c>
      <c r="CN202" s="11">
        <v>405</v>
      </c>
      <c r="CO202" s="10">
        <v>620451.56999999995</v>
      </c>
      <c r="CP202" s="9">
        <f t="shared" si="40"/>
        <v>3.66</v>
      </c>
      <c r="CQ202" s="8">
        <v>54658.9</v>
      </c>
      <c r="CR202" s="7">
        <v>248713.53</v>
      </c>
      <c r="CS202" s="7">
        <v>63440.98</v>
      </c>
      <c r="CT202" s="6">
        <v>245783.24</v>
      </c>
      <c r="CU202" s="5">
        <v>192711.95</v>
      </c>
    </row>
    <row r="203" spans="1:99" s="1" customFormat="1" ht="25.5" customHeight="1" x14ac:dyDescent="0.2">
      <c r="A203" s="137">
        <v>45383</v>
      </c>
      <c r="B203" s="10">
        <v>5544</v>
      </c>
      <c r="C203" s="9">
        <f t="shared" si="41"/>
        <v>9.11</v>
      </c>
      <c r="D203" s="8">
        <v>2493</v>
      </c>
      <c r="E203" s="7">
        <v>1797</v>
      </c>
      <c r="F203" s="7">
        <v>985</v>
      </c>
      <c r="G203" s="6">
        <v>267</v>
      </c>
      <c r="H203" s="11">
        <v>814</v>
      </c>
      <c r="I203" s="10">
        <v>1180526.6399999999</v>
      </c>
      <c r="J203" s="9">
        <f t="shared" si="28"/>
        <v>12.78</v>
      </c>
      <c r="K203" s="8">
        <v>518789.6</v>
      </c>
      <c r="L203" s="7">
        <v>378203.44</v>
      </c>
      <c r="M203" s="7">
        <v>190341.35</v>
      </c>
      <c r="N203" s="6">
        <v>92794.62</v>
      </c>
      <c r="O203" s="5">
        <v>188259.72</v>
      </c>
      <c r="P203" s="10">
        <v>11253</v>
      </c>
      <c r="Q203" s="9">
        <f t="shared" si="29"/>
        <v>9.66</v>
      </c>
      <c r="R203" s="8">
        <v>5101</v>
      </c>
      <c r="S203" s="7">
        <v>2812</v>
      </c>
      <c r="T203" s="7">
        <v>2911</v>
      </c>
      <c r="U203" s="6">
        <v>429</v>
      </c>
      <c r="V203" s="11">
        <v>-99</v>
      </c>
      <c r="W203" s="10">
        <v>547301.66</v>
      </c>
      <c r="X203" s="9">
        <f t="shared" si="30"/>
        <v>10.41</v>
      </c>
      <c r="Y203" s="8">
        <v>238865.65</v>
      </c>
      <c r="Z203" s="7">
        <v>144271.01</v>
      </c>
      <c r="AA203" s="7">
        <v>141536.54999999999</v>
      </c>
      <c r="AB203" s="6">
        <v>22628.45</v>
      </c>
      <c r="AC203" s="5">
        <v>2734.46</v>
      </c>
      <c r="AD203" s="10">
        <v>324</v>
      </c>
      <c r="AE203" s="9">
        <f t="shared" si="31"/>
        <v>16.55</v>
      </c>
      <c r="AF203" s="8">
        <v>66</v>
      </c>
      <c r="AG203" s="7">
        <v>125</v>
      </c>
      <c r="AH203" s="7">
        <v>26</v>
      </c>
      <c r="AI203" s="6">
        <v>107</v>
      </c>
      <c r="AJ203" s="11">
        <v>99</v>
      </c>
      <c r="AK203" s="10">
        <v>113207.71</v>
      </c>
      <c r="AL203" s="9">
        <f t="shared" si="32"/>
        <v>16.510000000000002</v>
      </c>
      <c r="AM203" s="8">
        <v>16431.830000000002</v>
      </c>
      <c r="AN203" s="7">
        <v>37663.120000000003</v>
      </c>
      <c r="AO203" s="7">
        <v>5158.3900000000003</v>
      </c>
      <c r="AP203" s="6">
        <v>53954.37</v>
      </c>
      <c r="AQ203" s="5">
        <v>32504.73</v>
      </c>
      <c r="AR203" s="10">
        <v>145</v>
      </c>
      <c r="AS203" s="9">
        <f t="shared" si="33"/>
        <v>-9.3800000000000008</v>
      </c>
      <c r="AT203" s="8">
        <v>14</v>
      </c>
      <c r="AU203" s="7">
        <v>45</v>
      </c>
      <c r="AV203" s="7">
        <v>10</v>
      </c>
      <c r="AW203" s="6">
        <v>76</v>
      </c>
      <c r="AX203" s="11">
        <v>35</v>
      </c>
      <c r="AY203" s="10">
        <v>59400.36</v>
      </c>
      <c r="AZ203" s="9">
        <f t="shared" si="34"/>
        <v>-63.87</v>
      </c>
      <c r="BA203" s="8">
        <v>4163.9799999999996</v>
      </c>
      <c r="BB203" s="7">
        <v>13457.06</v>
      </c>
      <c r="BC203" s="7">
        <v>3810.33</v>
      </c>
      <c r="BD203" s="6">
        <v>37968.99</v>
      </c>
      <c r="BE203" s="5">
        <v>9646.73</v>
      </c>
      <c r="BF203" s="10">
        <v>65</v>
      </c>
      <c r="BG203" s="9">
        <f t="shared" si="35"/>
        <v>22.64</v>
      </c>
      <c r="BH203" s="8">
        <v>7</v>
      </c>
      <c r="BI203" s="7">
        <v>27</v>
      </c>
      <c r="BJ203" s="7">
        <v>4</v>
      </c>
      <c r="BK203" s="6">
        <v>27</v>
      </c>
      <c r="BL203" s="11">
        <v>23</v>
      </c>
      <c r="BM203" s="10">
        <v>82250.210000000006</v>
      </c>
      <c r="BN203" s="9">
        <f t="shared" si="36"/>
        <v>-16.260000000000002</v>
      </c>
      <c r="BO203" s="8">
        <v>4042.52</v>
      </c>
      <c r="BP203" s="7">
        <v>20203.55</v>
      </c>
      <c r="BQ203" s="7">
        <v>1664.37</v>
      </c>
      <c r="BR203" s="6">
        <v>56339.77</v>
      </c>
      <c r="BS203" s="5">
        <v>18539.18</v>
      </c>
      <c r="BT203" s="10">
        <v>69</v>
      </c>
      <c r="BU203" s="9">
        <f t="shared" si="37"/>
        <v>38</v>
      </c>
      <c r="BV203" s="8">
        <v>5</v>
      </c>
      <c r="BW203" s="7">
        <v>24</v>
      </c>
      <c r="BX203" s="7">
        <v>7</v>
      </c>
      <c r="BY203" s="6">
        <v>33</v>
      </c>
      <c r="BZ203" s="11">
        <v>17</v>
      </c>
      <c r="CA203" s="10">
        <v>121961.5</v>
      </c>
      <c r="CB203" s="9">
        <f t="shared" si="38"/>
        <v>-66.58</v>
      </c>
      <c r="CC203" s="8">
        <v>2215.71</v>
      </c>
      <c r="CD203" s="7">
        <v>23648.85</v>
      </c>
      <c r="CE203" s="7">
        <v>4045.85</v>
      </c>
      <c r="CF203" s="6">
        <v>92051.09</v>
      </c>
      <c r="CG203" s="5">
        <v>19603</v>
      </c>
      <c r="CH203" s="10">
        <v>1057</v>
      </c>
      <c r="CI203" s="9">
        <f t="shared" si="39"/>
        <v>14.77</v>
      </c>
      <c r="CJ203" s="8">
        <v>149</v>
      </c>
      <c r="CK203" s="7">
        <v>432</v>
      </c>
      <c r="CL203" s="7">
        <v>158</v>
      </c>
      <c r="CM203" s="6">
        <v>317</v>
      </c>
      <c r="CN203" s="11">
        <v>273</v>
      </c>
      <c r="CO203" s="10">
        <v>373006.72</v>
      </c>
      <c r="CP203" s="9">
        <f t="shared" si="40"/>
        <v>17.95</v>
      </c>
      <c r="CQ203" s="8">
        <v>36629.9</v>
      </c>
      <c r="CR203" s="7">
        <v>170910.66</v>
      </c>
      <c r="CS203" s="7">
        <v>48618.559999999998</v>
      </c>
      <c r="CT203" s="6">
        <v>116551.89</v>
      </c>
      <c r="CU203" s="5">
        <v>121996.39</v>
      </c>
    </row>
    <row r="204" spans="1:99" s="1" customFormat="1" ht="25.5" customHeight="1" x14ac:dyDescent="0.2">
      <c r="A204" s="137">
        <v>45413</v>
      </c>
      <c r="B204" s="10">
        <v>5551</v>
      </c>
      <c r="C204" s="9">
        <f t="shared" si="41"/>
        <v>12.96</v>
      </c>
      <c r="D204" s="8">
        <v>2448</v>
      </c>
      <c r="E204" s="7">
        <v>1833</v>
      </c>
      <c r="F204" s="7">
        <v>1024</v>
      </c>
      <c r="G204" s="6">
        <v>243</v>
      </c>
      <c r="H204" s="11">
        <v>812</v>
      </c>
      <c r="I204" s="10">
        <v>1188800.94</v>
      </c>
      <c r="J204" s="9">
        <f t="shared" si="28"/>
        <v>18.09</v>
      </c>
      <c r="K204" s="8">
        <v>526912.02</v>
      </c>
      <c r="L204" s="7">
        <v>402738.43</v>
      </c>
      <c r="M204" s="7">
        <v>201347.17</v>
      </c>
      <c r="N204" s="6">
        <v>57179.46</v>
      </c>
      <c r="O204" s="5">
        <v>202015.12</v>
      </c>
      <c r="P204" s="10">
        <v>10459</v>
      </c>
      <c r="Q204" s="9">
        <f t="shared" si="29"/>
        <v>16.22</v>
      </c>
      <c r="R204" s="8">
        <v>4386</v>
      </c>
      <c r="S204" s="7">
        <v>2755</v>
      </c>
      <c r="T204" s="7">
        <v>2885</v>
      </c>
      <c r="U204" s="6">
        <v>433</v>
      </c>
      <c r="V204" s="11">
        <v>-130</v>
      </c>
      <c r="W204" s="10">
        <v>516923.6</v>
      </c>
      <c r="X204" s="9">
        <f t="shared" si="30"/>
        <v>15.4</v>
      </c>
      <c r="Y204" s="8">
        <v>213814</v>
      </c>
      <c r="Z204" s="7">
        <v>141373.29</v>
      </c>
      <c r="AA204" s="7">
        <v>139442.74</v>
      </c>
      <c r="AB204" s="6">
        <v>22293.57</v>
      </c>
      <c r="AC204" s="5">
        <v>1930.55</v>
      </c>
      <c r="AD204" s="10">
        <v>324</v>
      </c>
      <c r="AE204" s="9">
        <f t="shared" si="31"/>
        <v>9.09</v>
      </c>
      <c r="AF204" s="8">
        <v>53</v>
      </c>
      <c r="AG204" s="7">
        <v>126</v>
      </c>
      <c r="AH204" s="7">
        <v>30</v>
      </c>
      <c r="AI204" s="6">
        <v>115</v>
      </c>
      <c r="AJ204" s="11">
        <v>96</v>
      </c>
      <c r="AK204" s="10">
        <v>133848.38</v>
      </c>
      <c r="AL204" s="9">
        <f t="shared" si="32"/>
        <v>11.34</v>
      </c>
      <c r="AM204" s="8">
        <v>19377.419999999998</v>
      </c>
      <c r="AN204" s="7">
        <v>42117.53</v>
      </c>
      <c r="AO204" s="7">
        <v>11458.03</v>
      </c>
      <c r="AP204" s="6">
        <v>60895.4</v>
      </c>
      <c r="AQ204" s="5">
        <v>30659.5</v>
      </c>
      <c r="AR204" s="10">
        <v>195</v>
      </c>
      <c r="AS204" s="9">
        <f t="shared" si="33"/>
        <v>46.62</v>
      </c>
      <c r="AT204" s="8">
        <v>20</v>
      </c>
      <c r="AU204" s="7">
        <v>53</v>
      </c>
      <c r="AV204" s="7">
        <v>20</v>
      </c>
      <c r="AW204" s="6">
        <v>102</v>
      </c>
      <c r="AX204" s="11">
        <v>33</v>
      </c>
      <c r="AY204" s="10">
        <v>112623.42</v>
      </c>
      <c r="AZ204" s="9">
        <f t="shared" si="34"/>
        <v>42.64</v>
      </c>
      <c r="BA204" s="8">
        <v>8295.48</v>
      </c>
      <c r="BB204" s="7">
        <v>22525.77</v>
      </c>
      <c r="BC204" s="7">
        <v>5788.44</v>
      </c>
      <c r="BD204" s="6">
        <v>76013.73</v>
      </c>
      <c r="BE204" s="5">
        <v>16737.330000000002</v>
      </c>
      <c r="BF204" s="10">
        <v>53</v>
      </c>
      <c r="BG204" s="9">
        <f t="shared" si="35"/>
        <v>-26.39</v>
      </c>
      <c r="BH204" s="8">
        <v>8</v>
      </c>
      <c r="BI204" s="7">
        <v>17</v>
      </c>
      <c r="BJ204" s="7">
        <v>9</v>
      </c>
      <c r="BK204" s="6">
        <v>19</v>
      </c>
      <c r="BL204" s="11">
        <v>8</v>
      </c>
      <c r="BM204" s="10">
        <v>55058.35</v>
      </c>
      <c r="BN204" s="9">
        <f t="shared" si="36"/>
        <v>-12.95</v>
      </c>
      <c r="BO204" s="8">
        <v>6816.12</v>
      </c>
      <c r="BP204" s="7">
        <v>13398.66</v>
      </c>
      <c r="BQ204" s="7">
        <v>5898.06</v>
      </c>
      <c r="BR204" s="6">
        <v>28945.51</v>
      </c>
      <c r="BS204" s="5">
        <v>7500.6</v>
      </c>
      <c r="BT204" s="10">
        <v>58</v>
      </c>
      <c r="BU204" s="9">
        <f t="shared" si="37"/>
        <v>5.45</v>
      </c>
      <c r="BV204" s="8">
        <v>7</v>
      </c>
      <c r="BW204" s="7">
        <v>25</v>
      </c>
      <c r="BX204" s="7">
        <v>1</v>
      </c>
      <c r="BY204" s="6">
        <v>25</v>
      </c>
      <c r="BZ204" s="11">
        <v>24</v>
      </c>
      <c r="CA204" s="10">
        <v>69645.48</v>
      </c>
      <c r="CB204" s="9">
        <f t="shared" si="38"/>
        <v>-12.02</v>
      </c>
      <c r="CC204" s="8">
        <v>4994.3599999999997</v>
      </c>
      <c r="CD204" s="7">
        <v>18788.54</v>
      </c>
      <c r="CE204" s="7">
        <v>166.82</v>
      </c>
      <c r="CF204" s="6">
        <v>45695.76</v>
      </c>
      <c r="CG204" s="5">
        <v>18621.72</v>
      </c>
      <c r="CH204" s="10">
        <v>1115</v>
      </c>
      <c r="CI204" s="9">
        <f t="shared" si="39"/>
        <v>18.87</v>
      </c>
      <c r="CJ204" s="8">
        <v>166</v>
      </c>
      <c r="CK204" s="7">
        <v>463</v>
      </c>
      <c r="CL204" s="7">
        <v>164</v>
      </c>
      <c r="CM204" s="6">
        <v>320</v>
      </c>
      <c r="CN204" s="11">
        <v>301</v>
      </c>
      <c r="CO204" s="10">
        <v>403130.91</v>
      </c>
      <c r="CP204" s="9">
        <f t="shared" si="40"/>
        <v>27.19</v>
      </c>
      <c r="CQ204" s="8">
        <v>48321.51</v>
      </c>
      <c r="CR204" s="7">
        <v>171555.6</v>
      </c>
      <c r="CS204" s="7">
        <v>56165.86</v>
      </c>
      <c r="CT204" s="6">
        <v>126885.57</v>
      </c>
      <c r="CU204" s="5">
        <v>115592.11</v>
      </c>
    </row>
    <row r="205" spans="1:99" s="1" customFormat="1" ht="25.5" customHeight="1" x14ac:dyDescent="0.2">
      <c r="A205" s="137">
        <v>45444</v>
      </c>
      <c r="B205" s="10">
        <v>5911</v>
      </c>
      <c r="C205" s="9">
        <f t="shared" si="41"/>
        <v>3.76</v>
      </c>
      <c r="D205" s="8">
        <v>2564</v>
      </c>
      <c r="E205" s="7">
        <v>1898</v>
      </c>
      <c r="F205" s="7">
        <v>1119</v>
      </c>
      <c r="G205" s="6">
        <v>327</v>
      </c>
      <c r="H205" s="11">
        <v>781</v>
      </c>
      <c r="I205" s="10">
        <v>1293674.25</v>
      </c>
      <c r="J205" s="9">
        <f t="shared" si="28"/>
        <v>9.0500000000000007</v>
      </c>
      <c r="K205" s="8">
        <v>524608.53</v>
      </c>
      <c r="L205" s="7">
        <v>443620.31</v>
      </c>
      <c r="M205" s="7">
        <v>238621.04</v>
      </c>
      <c r="N205" s="6">
        <v>86074.2</v>
      </c>
      <c r="O205" s="5">
        <v>205529.32</v>
      </c>
      <c r="P205" s="10">
        <v>10530</v>
      </c>
      <c r="Q205" s="9">
        <f t="shared" si="29"/>
        <v>3.11</v>
      </c>
      <c r="R205" s="8">
        <v>4334</v>
      </c>
      <c r="S205" s="7">
        <v>2791</v>
      </c>
      <c r="T205" s="7">
        <v>2949</v>
      </c>
      <c r="U205" s="6">
        <v>456</v>
      </c>
      <c r="V205" s="11">
        <v>-158</v>
      </c>
      <c r="W205" s="10">
        <v>511523.81</v>
      </c>
      <c r="X205" s="9">
        <f t="shared" si="30"/>
        <v>-0.01</v>
      </c>
      <c r="Y205" s="8">
        <v>205500.08</v>
      </c>
      <c r="Z205" s="7">
        <v>140210.39000000001</v>
      </c>
      <c r="AA205" s="7">
        <v>142696.74</v>
      </c>
      <c r="AB205" s="6">
        <v>23116.6</v>
      </c>
      <c r="AC205" s="5">
        <v>-2486.35</v>
      </c>
      <c r="AD205" s="10">
        <v>317</v>
      </c>
      <c r="AE205" s="9">
        <f t="shared" si="31"/>
        <v>-8.3800000000000008</v>
      </c>
      <c r="AF205" s="8">
        <v>52</v>
      </c>
      <c r="AG205" s="7">
        <v>125</v>
      </c>
      <c r="AH205" s="7">
        <v>32</v>
      </c>
      <c r="AI205" s="6">
        <v>107</v>
      </c>
      <c r="AJ205" s="11">
        <v>94</v>
      </c>
      <c r="AK205" s="10">
        <v>110753.89</v>
      </c>
      <c r="AL205" s="9">
        <f t="shared" si="32"/>
        <v>-18.059999999999999</v>
      </c>
      <c r="AM205" s="8">
        <v>10725.77</v>
      </c>
      <c r="AN205" s="7">
        <v>54046.34</v>
      </c>
      <c r="AO205" s="7">
        <v>12511.27</v>
      </c>
      <c r="AP205" s="6">
        <v>33372.400000000001</v>
      </c>
      <c r="AQ205" s="5">
        <v>41633.18</v>
      </c>
      <c r="AR205" s="10">
        <v>188</v>
      </c>
      <c r="AS205" s="9">
        <f t="shared" si="33"/>
        <v>0.53</v>
      </c>
      <c r="AT205" s="8">
        <v>15</v>
      </c>
      <c r="AU205" s="7">
        <v>47</v>
      </c>
      <c r="AV205" s="7">
        <v>19</v>
      </c>
      <c r="AW205" s="6">
        <v>106</v>
      </c>
      <c r="AX205" s="11">
        <v>27</v>
      </c>
      <c r="AY205" s="10">
        <v>147940.64000000001</v>
      </c>
      <c r="AZ205" s="9">
        <f t="shared" si="34"/>
        <v>24.12</v>
      </c>
      <c r="BA205" s="8">
        <v>4060.39</v>
      </c>
      <c r="BB205" s="7">
        <v>14434.34</v>
      </c>
      <c r="BC205" s="7">
        <v>10038.14</v>
      </c>
      <c r="BD205" s="6">
        <v>119127.84</v>
      </c>
      <c r="BE205" s="5">
        <v>4116.2700000000004</v>
      </c>
      <c r="BF205" s="10">
        <v>59</v>
      </c>
      <c r="BG205" s="9">
        <f t="shared" si="35"/>
        <v>-13.24</v>
      </c>
      <c r="BH205" s="8">
        <v>5</v>
      </c>
      <c r="BI205" s="7">
        <v>24</v>
      </c>
      <c r="BJ205" s="7">
        <v>6</v>
      </c>
      <c r="BK205" s="6">
        <v>24</v>
      </c>
      <c r="BL205" s="11">
        <v>18</v>
      </c>
      <c r="BM205" s="10">
        <v>52482.09</v>
      </c>
      <c r="BN205" s="9">
        <f t="shared" si="36"/>
        <v>-33.71</v>
      </c>
      <c r="BO205" s="8">
        <v>2988.26</v>
      </c>
      <c r="BP205" s="7">
        <v>10363.75</v>
      </c>
      <c r="BQ205" s="7">
        <v>3316.76</v>
      </c>
      <c r="BR205" s="6">
        <v>35813.32</v>
      </c>
      <c r="BS205" s="5">
        <v>7046.99</v>
      </c>
      <c r="BT205" s="10">
        <v>60</v>
      </c>
      <c r="BU205" s="9">
        <f t="shared" si="37"/>
        <v>-15.49</v>
      </c>
      <c r="BV205" s="8">
        <v>4</v>
      </c>
      <c r="BW205" s="7">
        <v>20</v>
      </c>
      <c r="BX205" s="7">
        <v>6</v>
      </c>
      <c r="BY205" s="6">
        <v>30</v>
      </c>
      <c r="BZ205" s="11">
        <v>14</v>
      </c>
      <c r="CA205" s="10">
        <v>93131.36</v>
      </c>
      <c r="CB205" s="9">
        <f t="shared" si="38"/>
        <v>-17.88</v>
      </c>
      <c r="CC205" s="8">
        <v>3557.27</v>
      </c>
      <c r="CD205" s="7">
        <v>16368.87</v>
      </c>
      <c r="CE205" s="7">
        <v>2954.4</v>
      </c>
      <c r="CF205" s="6">
        <v>70250.820000000007</v>
      </c>
      <c r="CG205" s="5">
        <v>13414.47</v>
      </c>
      <c r="CH205" s="10">
        <v>1216</v>
      </c>
      <c r="CI205" s="9">
        <f t="shared" si="39"/>
        <v>1.08</v>
      </c>
      <c r="CJ205" s="8">
        <v>179</v>
      </c>
      <c r="CK205" s="7">
        <v>447</v>
      </c>
      <c r="CL205" s="7">
        <v>192</v>
      </c>
      <c r="CM205" s="6">
        <v>397</v>
      </c>
      <c r="CN205" s="11">
        <v>256</v>
      </c>
      <c r="CO205" s="10">
        <v>428448.85</v>
      </c>
      <c r="CP205" s="9">
        <f t="shared" si="40"/>
        <v>-1.27</v>
      </c>
      <c r="CQ205" s="8">
        <v>48810.13</v>
      </c>
      <c r="CR205" s="7">
        <v>166985.04</v>
      </c>
      <c r="CS205" s="7">
        <v>51873.06</v>
      </c>
      <c r="CT205" s="6">
        <v>160564</v>
      </c>
      <c r="CU205" s="5">
        <v>115328.6</v>
      </c>
    </row>
    <row r="206" spans="1:99" s="1" customFormat="1" ht="25.5" customHeight="1" x14ac:dyDescent="0.2">
      <c r="A206" s="137">
        <v>45474</v>
      </c>
      <c r="B206" s="10">
        <v>6165</v>
      </c>
      <c r="C206" s="9">
        <f t="shared" si="41"/>
        <v>15.21</v>
      </c>
      <c r="D206" s="8">
        <v>2723</v>
      </c>
      <c r="E206" s="7">
        <v>1987</v>
      </c>
      <c r="F206" s="7">
        <v>1137</v>
      </c>
      <c r="G206" s="6">
        <v>316</v>
      </c>
      <c r="H206" s="11">
        <v>850</v>
      </c>
      <c r="I206" s="10">
        <v>1341417.8</v>
      </c>
      <c r="J206" s="9">
        <f t="shared" si="28"/>
        <v>20.67</v>
      </c>
      <c r="K206" s="8">
        <v>601074.41</v>
      </c>
      <c r="L206" s="7">
        <v>435287.94</v>
      </c>
      <c r="M206" s="7">
        <v>223699.99</v>
      </c>
      <c r="N206" s="6">
        <v>80965.87</v>
      </c>
      <c r="O206" s="5">
        <v>211587.95</v>
      </c>
      <c r="P206" s="10">
        <v>11300</v>
      </c>
      <c r="Q206" s="9">
        <f t="shared" si="29"/>
        <v>9.3800000000000008</v>
      </c>
      <c r="R206" s="8">
        <v>4836</v>
      </c>
      <c r="S206" s="7">
        <v>2961</v>
      </c>
      <c r="T206" s="7">
        <v>3033</v>
      </c>
      <c r="U206" s="6">
        <v>470</v>
      </c>
      <c r="V206" s="11">
        <v>-72</v>
      </c>
      <c r="W206" s="10">
        <v>555066.94999999995</v>
      </c>
      <c r="X206" s="9">
        <f t="shared" si="30"/>
        <v>8.15</v>
      </c>
      <c r="Y206" s="8">
        <v>229264.47</v>
      </c>
      <c r="Z206" s="7">
        <v>151370.99</v>
      </c>
      <c r="AA206" s="7">
        <v>149718.49</v>
      </c>
      <c r="AB206" s="6">
        <v>24713</v>
      </c>
      <c r="AC206" s="5">
        <v>1652.5</v>
      </c>
      <c r="AD206" s="10">
        <v>286</v>
      </c>
      <c r="AE206" s="9">
        <f t="shared" si="31"/>
        <v>0</v>
      </c>
      <c r="AF206" s="8">
        <v>50</v>
      </c>
      <c r="AG206" s="7">
        <v>130</v>
      </c>
      <c r="AH206" s="7">
        <v>19</v>
      </c>
      <c r="AI206" s="6">
        <v>86</v>
      </c>
      <c r="AJ206" s="11">
        <v>112</v>
      </c>
      <c r="AK206" s="10">
        <v>131758.31</v>
      </c>
      <c r="AL206" s="9">
        <f t="shared" si="32"/>
        <v>21.13</v>
      </c>
      <c r="AM206" s="8">
        <v>12406.96</v>
      </c>
      <c r="AN206" s="7">
        <v>33770.92</v>
      </c>
      <c r="AO206" s="7">
        <v>7967</v>
      </c>
      <c r="AP206" s="6">
        <v>77221.36</v>
      </c>
      <c r="AQ206" s="5">
        <v>26195.99</v>
      </c>
      <c r="AR206" s="10">
        <v>200</v>
      </c>
      <c r="AS206" s="9">
        <f t="shared" si="33"/>
        <v>14.29</v>
      </c>
      <c r="AT206" s="8">
        <v>27</v>
      </c>
      <c r="AU206" s="7">
        <v>55</v>
      </c>
      <c r="AV206" s="7">
        <v>18</v>
      </c>
      <c r="AW206" s="6">
        <v>100</v>
      </c>
      <c r="AX206" s="11">
        <v>37</v>
      </c>
      <c r="AY206" s="10">
        <v>137863.06</v>
      </c>
      <c r="AZ206" s="9">
        <f t="shared" si="34"/>
        <v>6.5</v>
      </c>
      <c r="BA206" s="8">
        <v>8397.48</v>
      </c>
      <c r="BB206" s="7">
        <v>23384.34</v>
      </c>
      <c r="BC206" s="7">
        <v>12306.93</v>
      </c>
      <c r="BD206" s="6">
        <v>93774.31</v>
      </c>
      <c r="BE206" s="5">
        <v>11077.41</v>
      </c>
      <c r="BF206" s="10">
        <v>69</v>
      </c>
      <c r="BG206" s="9">
        <f t="shared" si="35"/>
        <v>-1.43</v>
      </c>
      <c r="BH206" s="8">
        <v>14</v>
      </c>
      <c r="BI206" s="7">
        <v>21</v>
      </c>
      <c r="BJ206" s="7">
        <v>8</v>
      </c>
      <c r="BK206" s="6">
        <v>26</v>
      </c>
      <c r="BL206" s="11">
        <v>13</v>
      </c>
      <c r="BM206" s="10">
        <v>69363.839999999997</v>
      </c>
      <c r="BN206" s="9">
        <f t="shared" si="36"/>
        <v>-4.2699999999999996</v>
      </c>
      <c r="BO206" s="8">
        <v>8447.64</v>
      </c>
      <c r="BP206" s="7">
        <v>20889.689999999999</v>
      </c>
      <c r="BQ206" s="7">
        <v>4972.62</v>
      </c>
      <c r="BR206" s="6">
        <v>35053.89</v>
      </c>
      <c r="BS206" s="5">
        <v>15917.07</v>
      </c>
      <c r="BT206" s="10">
        <v>61</v>
      </c>
      <c r="BU206" s="9">
        <f t="shared" si="37"/>
        <v>10.91</v>
      </c>
      <c r="BV206" s="8">
        <v>5</v>
      </c>
      <c r="BW206" s="7">
        <v>16</v>
      </c>
      <c r="BX206" s="7">
        <v>4</v>
      </c>
      <c r="BY206" s="6">
        <v>36</v>
      </c>
      <c r="BZ206" s="11">
        <v>12</v>
      </c>
      <c r="CA206" s="10">
        <v>130521.15</v>
      </c>
      <c r="CB206" s="9">
        <f t="shared" si="38"/>
        <v>45.07</v>
      </c>
      <c r="CC206" s="8">
        <v>2816.45</v>
      </c>
      <c r="CD206" s="7">
        <v>7781.55</v>
      </c>
      <c r="CE206" s="7">
        <v>5223.37</v>
      </c>
      <c r="CF206" s="6">
        <v>114699.78</v>
      </c>
      <c r="CG206" s="5">
        <v>2558.1799999999998</v>
      </c>
      <c r="CH206" s="10">
        <v>1237</v>
      </c>
      <c r="CI206" s="9">
        <f t="shared" si="39"/>
        <v>18.37</v>
      </c>
      <c r="CJ206" s="8">
        <v>195</v>
      </c>
      <c r="CK206" s="7">
        <v>467</v>
      </c>
      <c r="CL206" s="7">
        <v>190</v>
      </c>
      <c r="CM206" s="6">
        <v>383</v>
      </c>
      <c r="CN206" s="11">
        <v>279</v>
      </c>
      <c r="CO206" s="10">
        <v>446166.8</v>
      </c>
      <c r="CP206" s="9">
        <f t="shared" si="40"/>
        <v>14.57</v>
      </c>
      <c r="CQ206" s="8">
        <v>60674.43</v>
      </c>
      <c r="CR206" s="7">
        <v>182711.25</v>
      </c>
      <c r="CS206" s="7">
        <v>58854.46</v>
      </c>
      <c r="CT206" s="6">
        <v>142310.98000000001</v>
      </c>
      <c r="CU206" s="5">
        <v>125472.47</v>
      </c>
    </row>
    <row r="207" spans="1:99" s="1" customFormat="1" ht="25.5" customHeight="1" x14ac:dyDescent="0.2">
      <c r="A207" s="137">
        <v>45505</v>
      </c>
      <c r="B207" s="10">
        <v>5578</v>
      </c>
      <c r="C207" s="9">
        <f t="shared" si="41"/>
        <v>9.76</v>
      </c>
      <c r="D207" s="8">
        <v>2601</v>
      </c>
      <c r="E207" s="7">
        <v>1727</v>
      </c>
      <c r="F207" s="7">
        <v>1005</v>
      </c>
      <c r="G207" s="6">
        <v>239</v>
      </c>
      <c r="H207" s="11">
        <v>726</v>
      </c>
      <c r="I207" s="10">
        <v>1207755.2</v>
      </c>
      <c r="J207" s="9">
        <f t="shared" si="28"/>
        <v>14.96</v>
      </c>
      <c r="K207" s="8">
        <v>566090.6</v>
      </c>
      <c r="L207" s="7">
        <v>368989.5</v>
      </c>
      <c r="M207" s="7">
        <v>214422.47</v>
      </c>
      <c r="N207" s="6">
        <v>56718.5</v>
      </c>
      <c r="O207" s="5">
        <v>155637.26999999999</v>
      </c>
      <c r="P207" s="10">
        <v>10193</v>
      </c>
      <c r="Q207" s="9">
        <f t="shared" si="29"/>
        <v>6.44</v>
      </c>
      <c r="R207" s="8">
        <v>4121</v>
      </c>
      <c r="S207" s="7">
        <v>2846</v>
      </c>
      <c r="T207" s="7">
        <v>2732</v>
      </c>
      <c r="U207" s="6">
        <v>493</v>
      </c>
      <c r="V207" s="11">
        <v>114</v>
      </c>
      <c r="W207" s="10">
        <v>499042.48</v>
      </c>
      <c r="X207" s="9">
        <f t="shared" si="30"/>
        <v>7.13</v>
      </c>
      <c r="Y207" s="8">
        <v>195169.39</v>
      </c>
      <c r="Z207" s="7">
        <v>144127.97</v>
      </c>
      <c r="AA207" s="7">
        <v>133940.04999999999</v>
      </c>
      <c r="AB207" s="6">
        <v>25774</v>
      </c>
      <c r="AC207" s="5">
        <v>10187.92</v>
      </c>
      <c r="AD207" s="10">
        <v>316</v>
      </c>
      <c r="AE207" s="9">
        <f t="shared" si="31"/>
        <v>22.01</v>
      </c>
      <c r="AF207" s="8">
        <v>42</v>
      </c>
      <c r="AG207" s="7">
        <v>128</v>
      </c>
      <c r="AH207" s="7">
        <v>28</v>
      </c>
      <c r="AI207" s="6">
        <v>118</v>
      </c>
      <c r="AJ207" s="11">
        <v>100</v>
      </c>
      <c r="AK207" s="10">
        <v>162291.45000000001</v>
      </c>
      <c r="AL207" s="9">
        <f t="shared" si="32"/>
        <v>39.71</v>
      </c>
      <c r="AM207" s="8">
        <v>11085.75</v>
      </c>
      <c r="AN207" s="7">
        <v>40171.75</v>
      </c>
      <c r="AO207" s="7">
        <v>8809.4699999999993</v>
      </c>
      <c r="AP207" s="6">
        <v>102224.48</v>
      </c>
      <c r="AQ207" s="5">
        <v>31362.28</v>
      </c>
      <c r="AR207" s="10">
        <v>176</v>
      </c>
      <c r="AS207" s="9">
        <f t="shared" si="33"/>
        <v>11.39</v>
      </c>
      <c r="AT207" s="8">
        <v>12</v>
      </c>
      <c r="AU207" s="7">
        <v>53</v>
      </c>
      <c r="AV207" s="7">
        <v>15</v>
      </c>
      <c r="AW207" s="6">
        <v>94</v>
      </c>
      <c r="AX207" s="11">
        <v>40</v>
      </c>
      <c r="AY207" s="10">
        <v>84744.86</v>
      </c>
      <c r="AZ207" s="9">
        <f t="shared" si="34"/>
        <v>-5.81</v>
      </c>
      <c r="BA207" s="8">
        <v>2914.53</v>
      </c>
      <c r="BB207" s="7">
        <v>22628.77</v>
      </c>
      <c r="BC207" s="7">
        <v>6825.06</v>
      </c>
      <c r="BD207" s="6">
        <v>44851.7</v>
      </c>
      <c r="BE207" s="5">
        <v>23328.51</v>
      </c>
      <c r="BF207" s="10">
        <v>58</v>
      </c>
      <c r="BG207" s="9">
        <f t="shared" si="35"/>
        <v>-1.69</v>
      </c>
      <c r="BH207" s="8">
        <v>8</v>
      </c>
      <c r="BI207" s="7">
        <v>23</v>
      </c>
      <c r="BJ207" s="7">
        <v>4</v>
      </c>
      <c r="BK207" s="6">
        <v>23</v>
      </c>
      <c r="BL207" s="11">
        <v>19</v>
      </c>
      <c r="BM207" s="10">
        <v>45575.59</v>
      </c>
      <c r="BN207" s="9">
        <f t="shared" si="36"/>
        <v>-55.21</v>
      </c>
      <c r="BO207" s="8">
        <v>2775.68</v>
      </c>
      <c r="BP207" s="7">
        <v>11678.36</v>
      </c>
      <c r="BQ207" s="7">
        <v>951.14</v>
      </c>
      <c r="BR207" s="6">
        <v>30170.41</v>
      </c>
      <c r="BS207" s="5">
        <v>10727.22</v>
      </c>
      <c r="BT207" s="10">
        <v>54</v>
      </c>
      <c r="BU207" s="9">
        <f t="shared" si="37"/>
        <v>-5.26</v>
      </c>
      <c r="BV207" s="8">
        <v>1</v>
      </c>
      <c r="BW207" s="7">
        <v>22</v>
      </c>
      <c r="BX207" s="7">
        <v>7</v>
      </c>
      <c r="BY207" s="6">
        <v>24</v>
      </c>
      <c r="BZ207" s="11">
        <v>15</v>
      </c>
      <c r="CA207" s="10">
        <v>62763.040000000001</v>
      </c>
      <c r="CB207" s="9">
        <f t="shared" si="38"/>
        <v>4.5599999999999996</v>
      </c>
      <c r="CC207" s="8">
        <v>363</v>
      </c>
      <c r="CD207" s="7">
        <v>17741.259999999998</v>
      </c>
      <c r="CE207" s="7">
        <v>6877.43</v>
      </c>
      <c r="CF207" s="6">
        <v>37781.35</v>
      </c>
      <c r="CG207" s="5">
        <v>10863.83</v>
      </c>
      <c r="CH207" s="10">
        <v>1202</v>
      </c>
      <c r="CI207" s="9">
        <f t="shared" si="39"/>
        <v>5.9</v>
      </c>
      <c r="CJ207" s="8">
        <v>176</v>
      </c>
      <c r="CK207" s="7">
        <v>470</v>
      </c>
      <c r="CL207" s="7">
        <v>184</v>
      </c>
      <c r="CM207" s="6">
        <v>370</v>
      </c>
      <c r="CN207" s="11">
        <v>288</v>
      </c>
      <c r="CO207" s="10">
        <v>436000.05</v>
      </c>
      <c r="CP207" s="9">
        <f t="shared" si="40"/>
        <v>12.78</v>
      </c>
      <c r="CQ207" s="8">
        <v>50286.11</v>
      </c>
      <c r="CR207" s="7">
        <v>180166.22</v>
      </c>
      <c r="CS207" s="7">
        <v>54473.51</v>
      </c>
      <c r="CT207" s="6">
        <v>147594.17000000001</v>
      </c>
      <c r="CU207" s="5">
        <v>129172.75</v>
      </c>
    </row>
    <row r="208" spans="1:99" s="1" customFormat="1" ht="25.5" customHeight="1" x14ac:dyDescent="0.2">
      <c r="A208" s="137">
        <v>45536</v>
      </c>
      <c r="B208" s="10">
        <v>5971</v>
      </c>
      <c r="C208" s="9">
        <f t="shared" si="41"/>
        <v>5.44</v>
      </c>
      <c r="D208" s="8">
        <v>2591</v>
      </c>
      <c r="E208" s="7">
        <v>2021</v>
      </c>
      <c r="F208" s="7">
        <v>1076</v>
      </c>
      <c r="G208" s="6">
        <v>279</v>
      </c>
      <c r="H208" s="11">
        <v>948</v>
      </c>
      <c r="I208" s="10">
        <v>1294151.44</v>
      </c>
      <c r="J208" s="9">
        <f t="shared" si="28"/>
        <v>7.06</v>
      </c>
      <c r="K208" s="8">
        <v>551162.09</v>
      </c>
      <c r="L208" s="7">
        <v>456443.16</v>
      </c>
      <c r="M208" s="7">
        <v>206766.74</v>
      </c>
      <c r="N208" s="6">
        <v>79205.240000000005</v>
      </c>
      <c r="O208" s="5">
        <v>250051.76</v>
      </c>
      <c r="P208" s="10">
        <v>10800</v>
      </c>
      <c r="Q208" s="9">
        <f t="shared" si="29"/>
        <v>6.53</v>
      </c>
      <c r="R208" s="8">
        <v>4361</v>
      </c>
      <c r="S208" s="7">
        <v>2969</v>
      </c>
      <c r="T208" s="7">
        <v>2973</v>
      </c>
      <c r="U208" s="6">
        <v>494</v>
      </c>
      <c r="V208" s="11">
        <v>-2</v>
      </c>
      <c r="W208" s="10">
        <v>537340.06000000006</v>
      </c>
      <c r="X208" s="9">
        <f t="shared" si="30"/>
        <v>6.45</v>
      </c>
      <c r="Y208" s="8">
        <v>210518.99</v>
      </c>
      <c r="Z208" s="7">
        <v>155616.14000000001</v>
      </c>
      <c r="AA208" s="7">
        <v>146153.65</v>
      </c>
      <c r="AB208" s="6">
        <v>24921.43</v>
      </c>
      <c r="AC208" s="5">
        <v>9524.6299999999992</v>
      </c>
      <c r="AD208" s="10">
        <v>332</v>
      </c>
      <c r="AE208" s="9">
        <f t="shared" si="31"/>
        <v>-17</v>
      </c>
      <c r="AF208" s="8">
        <v>47</v>
      </c>
      <c r="AG208" s="7">
        <v>140</v>
      </c>
      <c r="AH208" s="7">
        <v>22</v>
      </c>
      <c r="AI208" s="6">
        <v>123</v>
      </c>
      <c r="AJ208" s="11">
        <v>118</v>
      </c>
      <c r="AK208" s="10">
        <v>146749.20000000001</v>
      </c>
      <c r="AL208" s="9">
        <f t="shared" si="32"/>
        <v>0.76</v>
      </c>
      <c r="AM208" s="8">
        <v>9806.32</v>
      </c>
      <c r="AN208" s="7">
        <v>61375.71</v>
      </c>
      <c r="AO208" s="7">
        <v>6506.52</v>
      </c>
      <c r="AP208" s="6">
        <v>69060.649999999994</v>
      </c>
      <c r="AQ208" s="5">
        <v>54869.19</v>
      </c>
      <c r="AR208" s="10">
        <v>202</v>
      </c>
      <c r="AS208" s="9">
        <f t="shared" si="33"/>
        <v>-8.18</v>
      </c>
      <c r="AT208" s="8">
        <v>16</v>
      </c>
      <c r="AU208" s="7">
        <v>70</v>
      </c>
      <c r="AV208" s="7">
        <v>12</v>
      </c>
      <c r="AW208" s="6">
        <v>103</v>
      </c>
      <c r="AX208" s="11">
        <v>57</v>
      </c>
      <c r="AY208" s="10">
        <v>120164.96</v>
      </c>
      <c r="AZ208" s="9">
        <f t="shared" si="34"/>
        <v>-17.899999999999999</v>
      </c>
      <c r="BA208" s="8">
        <v>4864.09</v>
      </c>
      <c r="BB208" s="7">
        <v>29221.59</v>
      </c>
      <c r="BC208" s="7">
        <v>7210.88</v>
      </c>
      <c r="BD208" s="6">
        <v>78369.25</v>
      </c>
      <c r="BE208" s="5">
        <v>21511.56</v>
      </c>
      <c r="BF208" s="10">
        <v>61</v>
      </c>
      <c r="BG208" s="9">
        <f t="shared" si="35"/>
        <v>-22.78</v>
      </c>
      <c r="BH208" s="8">
        <v>7</v>
      </c>
      <c r="BI208" s="7">
        <v>25</v>
      </c>
      <c r="BJ208" s="7">
        <v>6</v>
      </c>
      <c r="BK208" s="6">
        <v>23</v>
      </c>
      <c r="BL208" s="11">
        <v>19</v>
      </c>
      <c r="BM208" s="10">
        <v>67114.16</v>
      </c>
      <c r="BN208" s="9">
        <f t="shared" si="36"/>
        <v>-39.79</v>
      </c>
      <c r="BO208" s="8">
        <v>3094.07</v>
      </c>
      <c r="BP208" s="7">
        <v>25615.27</v>
      </c>
      <c r="BQ208" s="7">
        <v>5649.36</v>
      </c>
      <c r="BR208" s="6">
        <v>32755.46</v>
      </c>
      <c r="BS208" s="5">
        <v>19965.91</v>
      </c>
      <c r="BT208" s="10">
        <v>69</v>
      </c>
      <c r="BU208" s="9">
        <f t="shared" si="37"/>
        <v>-5.48</v>
      </c>
      <c r="BV208" s="8">
        <v>5</v>
      </c>
      <c r="BW208" s="7">
        <v>18</v>
      </c>
      <c r="BX208" s="7">
        <v>5</v>
      </c>
      <c r="BY208" s="6">
        <v>41</v>
      </c>
      <c r="BZ208" s="11">
        <v>13</v>
      </c>
      <c r="CA208" s="10">
        <v>147582.06</v>
      </c>
      <c r="CB208" s="9">
        <f t="shared" si="38"/>
        <v>0.64</v>
      </c>
      <c r="CC208" s="8">
        <v>1951.32</v>
      </c>
      <c r="CD208" s="7">
        <v>10215.07</v>
      </c>
      <c r="CE208" s="7">
        <v>4766.1899999999996</v>
      </c>
      <c r="CF208" s="6">
        <v>130649.48</v>
      </c>
      <c r="CG208" s="5">
        <v>5448.88</v>
      </c>
      <c r="CH208" s="10">
        <v>1391</v>
      </c>
      <c r="CI208" s="9">
        <f t="shared" si="39"/>
        <v>0.72</v>
      </c>
      <c r="CJ208" s="8">
        <v>203</v>
      </c>
      <c r="CK208" s="7">
        <v>538</v>
      </c>
      <c r="CL208" s="7">
        <v>195</v>
      </c>
      <c r="CM208" s="6">
        <v>453</v>
      </c>
      <c r="CN208" s="11">
        <v>345</v>
      </c>
      <c r="CO208" s="10">
        <v>538649.26</v>
      </c>
      <c r="CP208" s="9">
        <f t="shared" si="40"/>
        <v>-0.72</v>
      </c>
      <c r="CQ208" s="8">
        <v>59950.04</v>
      </c>
      <c r="CR208" s="7">
        <v>229473.93</v>
      </c>
      <c r="CS208" s="7">
        <v>57762.720000000001</v>
      </c>
      <c r="CT208" s="6">
        <v>190999.61</v>
      </c>
      <c r="CU208" s="5">
        <v>172174.17</v>
      </c>
    </row>
    <row r="209" spans="1:99" s="1" customFormat="1" ht="25.5" customHeight="1" x14ac:dyDescent="0.2">
      <c r="A209" s="137">
        <v>45566</v>
      </c>
      <c r="B209" s="10">
        <v>5593</v>
      </c>
      <c r="C209" s="9">
        <f t="shared" si="41"/>
        <v>6.35</v>
      </c>
      <c r="D209" s="8">
        <v>2452</v>
      </c>
      <c r="E209" s="7">
        <v>1853</v>
      </c>
      <c r="F209" s="7">
        <v>1011</v>
      </c>
      <c r="G209" s="6">
        <v>272</v>
      </c>
      <c r="H209" s="11">
        <v>846</v>
      </c>
      <c r="I209" s="10">
        <v>1178875.8799999999</v>
      </c>
      <c r="J209" s="9">
        <f t="shared" si="28"/>
        <v>-2.64</v>
      </c>
      <c r="K209" s="8">
        <v>518075.61</v>
      </c>
      <c r="L209" s="7">
        <v>396462.38</v>
      </c>
      <c r="M209" s="7">
        <v>195682.62</v>
      </c>
      <c r="N209" s="6">
        <v>67503.62</v>
      </c>
      <c r="O209" s="5">
        <v>201795.23</v>
      </c>
      <c r="P209" s="10">
        <v>10480</v>
      </c>
      <c r="Q209" s="9">
        <f t="shared" si="29"/>
        <v>5.2</v>
      </c>
      <c r="R209" s="8">
        <v>4345</v>
      </c>
      <c r="S209" s="7">
        <v>2929</v>
      </c>
      <c r="T209" s="7">
        <v>2728</v>
      </c>
      <c r="U209" s="6">
        <v>478</v>
      </c>
      <c r="V209" s="11">
        <v>201</v>
      </c>
      <c r="W209" s="10">
        <v>497358.34</v>
      </c>
      <c r="X209" s="9">
        <f t="shared" si="30"/>
        <v>4.16</v>
      </c>
      <c r="Y209" s="8">
        <v>190854.67</v>
      </c>
      <c r="Z209" s="7">
        <v>147220.78</v>
      </c>
      <c r="AA209" s="7">
        <v>133669.14000000001</v>
      </c>
      <c r="AB209" s="6">
        <v>25613.75</v>
      </c>
      <c r="AC209" s="5">
        <v>13551.64</v>
      </c>
      <c r="AD209" s="10">
        <v>318</v>
      </c>
      <c r="AE209" s="9">
        <f t="shared" si="31"/>
        <v>1.27</v>
      </c>
      <c r="AF209" s="8">
        <v>67</v>
      </c>
      <c r="AG209" s="7">
        <v>120</v>
      </c>
      <c r="AH209" s="7">
        <v>22</v>
      </c>
      <c r="AI209" s="6">
        <v>107</v>
      </c>
      <c r="AJ209" s="11">
        <v>100</v>
      </c>
      <c r="AK209" s="10">
        <v>115944.33</v>
      </c>
      <c r="AL209" s="9">
        <f t="shared" si="32"/>
        <v>11.08</v>
      </c>
      <c r="AM209" s="8">
        <v>15640.12</v>
      </c>
      <c r="AN209" s="7">
        <v>31977.89</v>
      </c>
      <c r="AO209" s="7">
        <v>5488.75</v>
      </c>
      <c r="AP209" s="6">
        <v>61990.42</v>
      </c>
      <c r="AQ209" s="5">
        <v>27336.29</v>
      </c>
      <c r="AR209" s="10">
        <v>182</v>
      </c>
      <c r="AS209" s="9">
        <f t="shared" si="33"/>
        <v>8.98</v>
      </c>
      <c r="AT209" s="8">
        <v>11</v>
      </c>
      <c r="AU209" s="7">
        <v>52</v>
      </c>
      <c r="AV209" s="7">
        <v>21</v>
      </c>
      <c r="AW209" s="6">
        <v>98</v>
      </c>
      <c r="AX209" s="11">
        <v>31</v>
      </c>
      <c r="AY209" s="10">
        <v>105208.75</v>
      </c>
      <c r="AZ209" s="9">
        <f t="shared" si="34"/>
        <v>-12.07</v>
      </c>
      <c r="BA209" s="8">
        <v>4414.79</v>
      </c>
      <c r="BB209" s="7">
        <v>17839.14</v>
      </c>
      <c r="BC209" s="7">
        <v>5307.57</v>
      </c>
      <c r="BD209" s="6">
        <v>77647.25</v>
      </c>
      <c r="BE209" s="5">
        <v>12531.57</v>
      </c>
      <c r="BF209" s="10">
        <v>60</v>
      </c>
      <c r="BG209" s="9">
        <f t="shared" si="35"/>
        <v>9.09</v>
      </c>
      <c r="BH209" s="8">
        <v>11</v>
      </c>
      <c r="BI209" s="7">
        <v>23</v>
      </c>
      <c r="BJ209" s="7">
        <v>5</v>
      </c>
      <c r="BK209" s="6">
        <v>21</v>
      </c>
      <c r="BL209" s="11">
        <v>18</v>
      </c>
      <c r="BM209" s="10">
        <v>49190.1</v>
      </c>
      <c r="BN209" s="9">
        <f t="shared" si="36"/>
        <v>14.91</v>
      </c>
      <c r="BO209" s="8">
        <v>6024.47</v>
      </c>
      <c r="BP209" s="7">
        <v>14901.25</v>
      </c>
      <c r="BQ209" s="7">
        <v>6595.18</v>
      </c>
      <c r="BR209" s="6">
        <v>21669.200000000001</v>
      </c>
      <c r="BS209" s="5">
        <v>8306.07</v>
      </c>
      <c r="BT209" s="10">
        <v>66</v>
      </c>
      <c r="BU209" s="9">
        <f t="shared" si="37"/>
        <v>-5.71</v>
      </c>
      <c r="BV209" s="8">
        <v>5</v>
      </c>
      <c r="BW209" s="7">
        <v>17</v>
      </c>
      <c r="BX209" s="7">
        <v>7</v>
      </c>
      <c r="BY209" s="6">
        <v>37</v>
      </c>
      <c r="BZ209" s="11">
        <v>10</v>
      </c>
      <c r="CA209" s="10">
        <v>130447.19</v>
      </c>
      <c r="CB209" s="9">
        <f t="shared" si="38"/>
        <v>-61.88</v>
      </c>
      <c r="CC209" s="8">
        <v>2508.7399999999998</v>
      </c>
      <c r="CD209" s="7">
        <v>20653.45</v>
      </c>
      <c r="CE209" s="7">
        <v>4746.17</v>
      </c>
      <c r="CF209" s="6">
        <v>102538.83</v>
      </c>
      <c r="CG209" s="5">
        <v>15907.28</v>
      </c>
      <c r="CH209" s="10">
        <v>1023</v>
      </c>
      <c r="CI209" s="9">
        <f t="shared" si="39"/>
        <v>-3.03</v>
      </c>
      <c r="CJ209" s="8">
        <v>154</v>
      </c>
      <c r="CK209" s="7">
        <v>427</v>
      </c>
      <c r="CL209" s="7">
        <v>146</v>
      </c>
      <c r="CM209" s="6">
        <v>294</v>
      </c>
      <c r="CN209" s="11">
        <v>283</v>
      </c>
      <c r="CO209" s="10">
        <v>351788.2</v>
      </c>
      <c r="CP209" s="9">
        <f t="shared" si="40"/>
        <v>-7.97</v>
      </c>
      <c r="CQ209" s="8">
        <v>45714.720000000001</v>
      </c>
      <c r="CR209" s="7">
        <v>158861.21</v>
      </c>
      <c r="CS209" s="7">
        <v>40330.239999999998</v>
      </c>
      <c r="CT209" s="6">
        <v>106323.6</v>
      </c>
      <c r="CU209" s="5">
        <v>119089.4</v>
      </c>
    </row>
    <row r="210" spans="1:99" s="1" customFormat="1" ht="25.5" customHeight="1" x14ac:dyDescent="0.2">
      <c r="A210" s="137">
        <v>45597</v>
      </c>
      <c r="B210" s="10">
        <v>6012</v>
      </c>
      <c r="C210" s="9">
        <f t="shared" si="41"/>
        <v>8.6</v>
      </c>
      <c r="D210" s="8">
        <v>2591</v>
      </c>
      <c r="E210" s="7">
        <v>1992</v>
      </c>
      <c r="F210" s="7">
        <v>1149</v>
      </c>
      <c r="G210" s="6">
        <v>273</v>
      </c>
      <c r="H210" s="11">
        <v>849</v>
      </c>
      <c r="I210" s="10">
        <v>1267293.1599999999</v>
      </c>
      <c r="J210" s="9">
        <f t="shared" si="28"/>
        <v>7.13</v>
      </c>
      <c r="K210" s="8">
        <v>553031.34</v>
      </c>
      <c r="L210" s="7">
        <v>421497.04</v>
      </c>
      <c r="M210" s="7">
        <v>214767.78</v>
      </c>
      <c r="N210" s="6">
        <v>77090.539999999994</v>
      </c>
      <c r="O210" s="5">
        <v>207401.96</v>
      </c>
      <c r="P210" s="10">
        <v>10218</v>
      </c>
      <c r="Q210" s="9">
        <f t="shared" si="29"/>
        <v>5.91</v>
      </c>
      <c r="R210" s="8">
        <v>3863</v>
      </c>
      <c r="S210" s="7">
        <v>2933</v>
      </c>
      <c r="T210" s="7">
        <v>2916</v>
      </c>
      <c r="U210" s="6">
        <v>506</v>
      </c>
      <c r="V210" s="11">
        <v>17</v>
      </c>
      <c r="W210" s="10">
        <v>506957.56</v>
      </c>
      <c r="X210" s="9">
        <f t="shared" si="30"/>
        <v>5.84</v>
      </c>
      <c r="Y210" s="8">
        <v>185242.03</v>
      </c>
      <c r="Z210" s="7">
        <v>151370.71</v>
      </c>
      <c r="AA210" s="7">
        <v>144101.78</v>
      </c>
      <c r="AB210" s="6">
        <v>26243.040000000001</v>
      </c>
      <c r="AC210" s="5">
        <v>7268.93</v>
      </c>
      <c r="AD210" s="10">
        <v>317</v>
      </c>
      <c r="AE210" s="9">
        <f t="shared" si="31"/>
        <v>-7.85</v>
      </c>
      <c r="AF210" s="8">
        <v>58</v>
      </c>
      <c r="AG210" s="7">
        <v>132</v>
      </c>
      <c r="AH210" s="7">
        <v>28</v>
      </c>
      <c r="AI210" s="6">
        <v>99</v>
      </c>
      <c r="AJ210" s="11">
        <v>104</v>
      </c>
      <c r="AK210" s="10">
        <v>146043.49</v>
      </c>
      <c r="AL210" s="9">
        <f t="shared" si="32"/>
        <v>25.13</v>
      </c>
      <c r="AM210" s="8">
        <v>13623.65</v>
      </c>
      <c r="AN210" s="7">
        <v>35888.35</v>
      </c>
      <c r="AO210" s="7">
        <v>8880.3700000000008</v>
      </c>
      <c r="AP210" s="6">
        <v>87651.12</v>
      </c>
      <c r="AQ210" s="5">
        <v>27007.98</v>
      </c>
      <c r="AR210" s="10">
        <v>203</v>
      </c>
      <c r="AS210" s="9">
        <f t="shared" si="33"/>
        <v>41.96</v>
      </c>
      <c r="AT210" s="8">
        <v>18</v>
      </c>
      <c r="AU210" s="7">
        <v>64</v>
      </c>
      <c r="AV210" s="7">
        <v>17</v>
      </c>
      <c r="AW210" s="6">
        <v>104</v>
      </c>
      <c r="AX210" s="11">
        <v>47</v>
      </c>
      <c r="AY210" s="10">
        <v>90876.7</v>
      </c>
      <c r="AZ210" s="9">
        <f t="shared" si="34"/>
        <v>-31.2</v>
      </c>
      <c r="BA210" s="8">
        <v>7609.68</v>
      </c>
      <c r="BB210" s="7">
        <v>24757.759999999998</v>
      </c>
      <c r="BC210" s="7">
        <v>10408.52</v>
      </c>
      <c r="BD210" s="6">
        <v>48100.74</v>
      </c>
      <c r="BE210" s="5">
        <v>14349.24</v>
      </c>
      <c r="BF210" s="10">
        <v>66</v>
      </c>
      <c r="BG210" s="9">
        <f t="shared" si="35"/>
        <v>-2.94</v>
      </c>
      <c r="BH210" s="8">
        <v>6</v>
      </c>
      <c r="BI210" s="7">
        <v>21</v>
      </c>
      <c r="BJ210" s="7">
        <v>6</v>
      </c>
      <c r="BK210" s="6">
        <v>32</v>
      </c>
      <c r="BL210" s="11">
        <v>15</v>
      </c>
      <c r="BM210" s="10">
        <v>37061.870000000003</v>
      </c>
      <c r="BN210" s="9">
        <f t="shared" si="36"/>
        <v>-61.39</v>
      </c>
      <c r="BO210" s="8">
        <v>1248.33</v>
      </c>
      <c r="BP210" s="7">
        <v>10810.34</v>
      </c>
      <c r="BQ210" s="7">
        <v>4573.57</v>
      </c>
      <c r="BR210" s="6">
        <v>20079.34</v>
      </c>
      <c r="BS210" s="5">
        <v>6236.77</v>
      </c>
      <c r="BT210" s="10">
        <v>67</v>
      </c>
      <c r="BU210" s="9">
        <f t="shared" si="37"/>
        <v>9.84</v>
      </c>
      <c r="BV210" s="8">
        <v>9</v>
      </c>
      <c r="BW210" s="7">
        <v>20</v>
      </c>
      <c r="BX210" s="7">
        <v>7</v>
      </c>
      <c r="BY210" s="6">
        <v>30</v>
      </c>
      <c r="BZ210" s="11">
        <v>14</v>
      </c>
      <c r="CA210" s="10">
        <v>137219.16</v>
      </c>
      <c r="CB210" s="9">
        <f t="shared" si="38"/>
        <v>-1.42</v>
      </c>
      <c r="CC210" s="8">
        <v>7738.57</v>
      </c>
      <c r="CD210" s="7">
        <v>19845.43</v>
      </c>
      <c r="CE210" s="7">
        <v>6268.89</v>
      </c>
      <c r="CF210" s="6">
        <v>103299.14</v>
      </c>
      <c r="CG210" s="5">
        <v>13643.67</v>
      </c>
      <c r="CH210" s="10">
        <v>1238</v>
      </c>
      <c r="CI210" s="9">
        <f t="shared" si="39"/>
        <v>18.7</v>
      </c>
      <c r="CJ210" s="8">
        <v>153</v>
      </c>
      <c r="CK210" s="7">
        <v>469</v>
      </c>
      <c r="CL210" s="7">
        <v>210</v>
      </c>
      <c r="CM210" s="6">
        <v>404</v>
      </c>
      <c r="CN210" s="11">
        <v>261</v>
      </c>
      <c r="CO210" s="10">
        <v>436390.26</v>
      </c>
      <c r="CP210" s="9">
        <f t="shared" si="40"/>
        <v>9.5500000000000007</v>
      </c>
      <c r="CQ210" s="8">
        <v>46941.68</v>
      </c>
      <c r="CR210" s="7">
        <v>176311.05</v>
      </c>
      <c r="CS210" s="7">
        <v>59636.1</v>
      </c>
      <c r="CT210" s="6">
        <v>151839.09</v>
      </c>
      <c r="CU210" s="5">
        <v>118337.29</v>
      </c>
    </row>
    <row r="211" spans="1:99" s="1" customFormat="1" ht="25.5" customHeight="1" thickBot="1" x14ac:dyDescent="0.25">
      <c r="A211" s="139">
        <v>45627</v>
      </c>
      <c r="B211" s="24">
        <v>6883</v>
      </c>
      <c r="C211" s="23">
        <f t="shared" si="41"/>
        <v>5.89</v>
      </c>
      <c r="D211" s="22">
        <v>2899</v>
      </c>
      <c r="E211" s="21">
        <v>2400</v>
      </c>
      <c r="F211" s="21">
        <v>1208</v>
      </c>
      <c r="G211" s="20">
        <v>375</v>
      </c>
      <c r="H211" s="25">
        <v>1193</v>
      </c>
      <c r="I211" s="24">
        <v>1498883.48</v>
      </c>
      <c r="J211" s="23">
        <f t="shared" si="28"/>
        <v>6.64</v>
      </c>
      <c r="K211" s="22">
        <v>629217.18999999994</v>
      </c>
      <c r="L211" s="21">
        <v>500115.05</v>
      </c>
      <c r="M211" s="21">
        <v>258455.32</v>
      </c>
      <c r="N211" s="20">
        <v>110817.94</v>
      </c>
      <c r="O211" s="19">
        <v>241937.71</v>
      </c>
      <c r="P211" s="24">
        <v>11307</v>
      </c>
      <c r="Q211" s="23">
        <f t="shared" si="29"/>
        <v>4.53</v>
      </c>
      <c r="R211" s="22">
        <v>4238</v>
      </c>
      <c r="S211" s="21">
        <v>3327</v>
      </c>
      <c r="T211" s="21">
        <v>3109</v>
      </c>
      <c r="U211" s="20">
        <v>632</v>
      </c>
      <c r="V211" s="25">
        <v>218</v>
      </c>
      <c r="W211" s="24">
        <v>550500.85</v>
      </c>
      <c r="X211" s="23">
        <f t="shared" si="30"/>
        <v>3.88</v>
      </c>
      <c r="Y211" s="22">
        <v>197679.39</v>
      </c>
      <c r="Z211" s="21">
        <v>163450.84</v>
      </c>
      <c r="AA211" s="21">
        <v>155621.91</v>
      </c>
      <c r="AB211" s="20">
        <v>33703.97</v>
      </c>
      <c r="AC211" s="19">
        <v>7828.93</v>
      </c>
      <c r="AD211" s="24">
        <v>439</v>
      </c>
      <c r="AE211" s="23">
        <f t="shared" si="31"/>
        <v>4.28</v>
      </c>
      <c r="AF211" s="22">
        <v>66</v>
      </c>
      <c r="AG211" s="21">
        <v>196</v>
      </c>
      <c r="AH211" s="21">
        <v>38</v>
      </c>
      <c r="AI211" s="20">
        <v>137</v>
      </c>
      <c r="AJ211" s="25">
        <v>160</v>
      </c>
      <c r="AK211" s="24">
        <v>186034.24</v>
      </c>
      <c r="AL211" s="23">
        <f t="shared" si="32"/>
        <v>9.7899999999999991</v>
      </c>
      <c r="AM211" s="22">
        <v>17687.54</v>
      </c>
      <c r="AN211" s="21">
        <v>50799.87</v>
      </c>
      <c r="AO211" s="21">
        <v>15753.91</v>
      </c>
      <c r="AP211" s="20">
        <v>89078.25</v>
      </c>
      <c r="AQ211" s="19">
        <v>47760.63</v>
      </c>
      <c r="AR211" s="24">
        <v>207</v>
      </c>
      <c r="AS211" s="23">
        <f t="shared" si="33"/>
        <v>-6.33</v>
      </c>
      <c r="AT211" s="22">
        <v>23</v>
      </c>
      <c r="AU211" s="21">
        <v>49</v>
      </c>
      <c r="AV211" s="21">
        <v>20</v>
      </c>
      <c r="AW211" s="20">
        <v>114</v>
      </c>
      <c r="AX211" s="25">
        <v>30</v>
      </c>
      <c r="AY211" s="24">
        <v>127307.76</v>
      </c>
      <c r="AZ211" s="23">
        <f t="shared" si="34"/>
        <v>-0.79</v>
      </c>
      <c r="BA211" s="22">
        <v>12714.35</v>
      </c>
      <c r="BB211" s="21">
        <v>19903.62</v>
      </c>
      <c r="BC211" s="21">
        <v>9147.61</v>
      </c>
      <c r="BD211" s="20">
        <v>80193.279999999999</v>
      </c>
      <c r="BE211" s="19">
        <v>16104.91</v>
      </c>
      <c r="BF211" s="24">
        <v>74</v>
      </c>
      <c r="BG211" s="23">
        <f t="shared" si="35"/>
        <v>-32.729999999999997</v>
      </c>
      <c r="BH211" s="22">
        <v>6</v>
      </c>
      <c r="BI211" s="21">
        <v>21</v>
      </c>
      <c r="BJ211" s="21">
        <v>9</v>
      </c>
      <c r="BK211" s="20">
        <v>37</v>
      </c>
      <c r="BL211" s="25">
        <v>12</v>
      </c>
      <c r="BM211" s="24">
        <v>68887.81</v>
      </c>
      <c r="BN211" s="23">
        <f t="shared" si="36"/>
        <v>-52.89</v>
      </c>
      <c r="BO211" s="22">
        <v>4091.64</v>
      </c>
      <c r="BP211" s="21">
        <v>14863.92</v>
      </c>
      <c r="BQ211" s="21">
        <v>2250.0100000000002</v>
      </c>
      <c r="BR211" s="20">
        <v>45696.52</v>
      </c>
      <c r="BS211" s="19">
        <v>12613.91</v>
      </c>
      <c r="BT211" s="24">
        <v>85</v>
      </c>
      <c r="BU211" s="23">
        <f t="shared" si="37"/>
        <v>6.25</v>
      </c>
      <c r="BV211" s="22">
        <v>11</v>
      </c>
      <c r="BW211" s="21">
        <v>31</v>
      </c>
      <c r="BX211" s="21">
        <v>4</v>
      </c>
      <c r="BY211" s="20">
        <v>39</v>
      </c>
      <c r="BZ211" s="25">
        <v>27</v>
      </c>
      <c r="CA211" s="24">
        <v>180165.63</v>
      </c>
      <c r="CB211" s="23">
        <f t="shared" si="38"/>
        <v>49.24</v>
      </c>
      <c r="CC211" s="22">
        <v>4800.43</v>
      </c>
      <c r="CD211" s="21">
        <v>26213.9</v>
      </c>
      <c r="CE211" s="21">
        <v>3773.91</v>
      </c>
      <c r="CF211" s="20">
        <v>145377.39000000001</v>
      </c>
      <c r="CG211" s="19">
        <v>22439.99</v>
      </c>
      <c r="CH211" s="24">
        <v>1473</v>
      </c>
      <c r="CI211" s="23">
        <f t="shared" si="39"/>
        <v>7.91</v>
      </c>
      <c r="CJ211" s="22">
        <v>205</v>
      </c>
      <c r="CK211" s="21">
        <v>579</v>
      </c>
      <c r="CL211" s="21">
        <v>264</v>
      </c>
      <c r="CM211" s="20">
        <v>424</v>
      </c>
      <c r="CN211" s="25">
        <v>316</v>
      </c>
      <c r="CO211" s="24">
        <v>552543.57999999996</v>
      </c>
      <c r="CP211" s="23">
        <f t="shared" si="40"/>
        <v>9.3699999999999992</v>
      </c>
      <c r="CQ211" s="22">
        <v>59918.65</v>
      </c>
      <c r="CR211" s="21">
        <v>236942.29</v>
      </c>
      <c r="CS211" s="21">
        <v>66809.88</v>
      </c>
      <c r="CT211" s="20">
        <v>184954.2</v>
      </c>
      <c r="CU211" s="19">
        <v>174050.97</v>
      </c>
    </row>
    <row r="212" spans="1:99" s="1" customFormat="1" ht="25.5" customHeight="1" x14ac:dyDescent="0.2">
      <c r="A212" s="136">
        <v>45658</v>
      </c>
      <c r="B212" s="80">
        <v>4615</v>
      </c>
      <c r="C212" s="79">
        <f t="shared" si="41"/>
        <v>7.75</v>
      </c>
      <c r="D212" s="78">
        <v>2063</v>
      </c>
      <c r="E212" s="77">
        <v>1562</v>
      </c>
      <c r="F212" s="77">
        <v>762</v>
      </c>
      <c r="G212" s="76">
        <v>227</v>
      </c>
      <c r="H212" s="81">
        <v>801</v>
      </c>
      <c r="I212" s="80">
        <v>951379.28</v>
      </c>
      <c r="J212" s="79">
        <f t="shared" si="28"/>
        <v>7.73</v>
      </c>
      <c r="K212" s="78">
        <v>406717.01</v>
      </c>
      <c r="L212" s="77">
        <v>339351.29</v>
      </c>
      <c r="M212" s="77">
        <v>144547.99</v>
      </c>
      <c r="N212" s="76">
        <v>60677.83</v>
      </c>
      <c r="O212" s="82">
        <v>194888.46</v>
      </c>
      <c r="P212" s="80">
        <v>9457</v>
      </c>
      <c r="Q212" s="79">
        <f t="shared" si="29"/>
        <v>11.31</v>
      </c>
      <c r="R212" s="78">
        <v>3843</v>
      </c>
      <c r="S212" s="77">
        <v>2716</v>
      </c>
      <c r="T212" s="77">
        <v>2440</v>
      </c>
      <c r="U212" s="76">
        <v>458</v>
      </c>
      <c r="V212" s="81">
        <v>276</v>
      </c>
      <c r="W212" s="80">
        <v>471771.16</v>
      </c>
      <c r="X212" s="79">
        <f t="shared" si="30"/>
        <v>12.26</v>
      </c>
      <c r="Y212" s="78">
        <v>185369.12</v>
      </c>
      <c r="Z212" s="77">
        <v>141378.22</v>
      </c>
      <c r="AA212" s="77">
        <v>119982.01</v>
      </c>
      <c r="AB212" s="76">
        <v>25041.81</v>
      </c>
      <c r="AC212" s="82">
        <v>21396.21</v>
      </c>
      <c r="AD212" s="80">
        <v>275</v>
      </c>
      <c r="AE212" s="79">
        <f t="shared" si="31"/>
        <v>11.34</v>
      </c>
      <c r="AF212" s="78">
        <v>50</v>
      </c>
      <c r="AG212" s="77">
        <v>119</v>
      </c>
      <c r="AH212" s="77">
        <v>23</v>
      </c>
      <c r="AI212" s="76">
        <v>83</v>
      </c>
      <c r="AJ212" s="81">
        <v>96</v>
      </c>
      <c r="AK212" s="80">
        <v>94788.27</v>
      </c>
      <c r="AL212" s="79">
        <f t="shared" si="32"/>
        <v>-19.21</v>
      </c>
      <c r="AM212" s="78">
        <v>9202.7199999999993</v>
      </c>
      <c r="AN212" s="77">
        <v>29355.39</v>
      </c>
      <c r="AO212" s="77">
        <v>8613.39</v>
      </c>
      <c r="AP212" s="76">
        <v>47616.77</v>
      </c>
      <c r="AQ212" s="82">
        <v>20742</v>
      </c>
      <c r="AR212" s="80">
        <v>159</v>
      </c>
      <c r="AS212" s="79">
        <f t="shared" si="33"/>
        <v>6</v>
      </c>
      <c r="AT212" s="78">
        <v>15</v>
      </c>
      <c r="AU212" s="77">
        <v>41</v>
      </c>
      <c r="AV212" s="77">
        <v>9</v>
      </c>
      <c r="AW212" s="76">
        <v>94</v>
      </c>
      <c r="AX212" s="81">
        <v>32</v>
      </c>
      <c r="AY212" s="80">
        <v>99601.59</v>
      </c>
      <c r="AZ212" s="79">
        <f t="shared" si="34"/>
        <v>-1.66</v>
      </c>
      <c r="BA212" s="78">
        <v>6915.19</v>
      </c>
      <c r="BB212" s="77">
        <v>17824.55</v>
      </c>
      <c r="BC212" s="77">
        <v>9826.42</v>
      </c>
      <c r="BD212" s="76">
        <v>65035.43</v>
      </c>
      <c r="BE212" s="82">
        <v>7998.13</v>
      </c>
      <c r="BF212" s="80">
        <v>53</v>
      </c>
      <c r="BG212" s="79">
        <f t="shared" si="35"/>
        <v>-5.36</v>
      </c>
      <c r="BH212" s="78">
        <v>11</v>
      </c>
      <c r="BI212" s="77">
        <v>22</v>
      </c>
      <c r="BJ212" s="77">
        <v>1</v>
      </c>
      <c r="BK212" s="76">
        <v>19</v>
      </c>
      <c r="BL212" s="81">
        <v>21</v>
      </c>
      <c r="BM212" s="80">
        <v>59061.21</v>
      </c>
      <c r="BN212" s="79">
        <f t="shared" si="36"/>
        <v>-2.25</v>
      </c>
      <c r="BO212" s="78">
        <v>13694.47</v>
      </c>
      <c r="BP212" s="77">
        <v>22933.87</v>
      </c>
      <c r="BQ212" s="77">
        <v>1494.44</v>
      </c>
      <c r="BR212" s="76">
        <v>20938.43</v>
      </c>
      <c r="BS212" s="82">
        <v>21439.43</v>
      </c>
      <c r="BT212" s="80">
        <v>56</v>
      </c>
      <c r="BU212" s="79">
        <f t="shared" si="37"/>
        <v>9.8000000000000007</v>
      </c>
      <c r="BV212" s="78">
        <v>9</v>
      </c>
      <c r="BW212" s="77">
        <v>15</v>
      </c>
      <c r="BX212" s="77">
        <v>0</v>
      </c>
      <c r="BY212" s="76">
        <v>32</v>
      </c>
      <c r="BZ212" s="81">
        <v>15</v>
      </c>
      <c r="CA212" s="80">
        <v>137603.07</v>
      </c>
      <c r="CB212" s="79">
        <f t="shared" si="38"/>
        <v>127.47</v>
      </c>
      <c r="CC212" s="78">
        <v>4588.6899999999996</v>
      </c>
      <c r="CD212" s="77">
        <v>6676.81</v>
      </c>
      <c r="CE212" s="77">
        <v>0</v>
      </c>
      <c r="CF212" s="76">
        <v>126337.57</v>
      </c>
      <c r="CG212" s="82">
        <v>6676.81</v>
      </c>
      <c r="CH212" s="80">
        <v>975</v>
      </c>
      <c r="CI212" s="79">
        <f t="shared" si="39"/>
        <v>-0.51</v>
      </c>
      <c r="CJ212" s="78">
        <v>152</v>
      </c>
      <c r="CK212" s="77">
        <v>395</v>
      </c>
      <c r="CL212" s="77">
        <v>134</v>
      </c>
      <c r="CM212" s="76">
        <v>294</v>
      </c>
      <c r="CN212" s="81">
        <v>261</v>
      </c>
      <c r="CO212" s="80">
        <v>361153.83</v>
      </c>
      <c r="CP212" s="79">
        <f t="shared" si="40"/>
        <v>6.55</v>
      </c>
      <c r="CQ212" s="78">
        <v>46542.68</v>
      </c>
      <c r="CR212" s="77">
        <v>153517.01</v>
      </c>
      <c r="CS212" s="77">
        <v>39350.18</v>
      </c>
      <c r="CT212" s="76">
        <v>121743.96</v>
      </c>
      <c r="CU212" s="75">
        <v>114166.83</v>
      </c>
    </row>
    <row r="213" spans="1:99" s="1" customFormat="1" ht="25.5" customHeight="1" x14ac:dyDescent="0.2">
      <c r="A213" s="137">
        <v>45689</v>
      </c>
      <c r="B213" s="10">
        <v>5392</v>
      </c>
      <c r="C213" s="9">
        <f t="shared" si="41"/>
        <v>3.71</v>
      </c>
      <c r="D213" s="8">
        <v>2369</v>
      </c>
      <c r="E213" s="7">
        <v>1785</v>
      </c>
      <c r="F213" s="7">
        <v>942</v>
      </c>
      <c r="G213" s="6">
        <v>288</v>
      </c>
      <c r="H213" s="11">
        <v>849</v>
      </c>
      <c r="I213" s="10">
        <v>1135220.1299999999</v>
      </c>
      <c r="J213" s="9">
        <f t="shared" si="28"/>
        <v>5.63</v>
      </c>
      <c r="K213" s="8">
        <v>490360.64</v>
      </c>
      <c r="L213" s="7">
        <v>383790.82</v>
      </c>
      <c r="M213" s="7">
        <v>184384.63</v>
      </c>
      <c r="N213" s="6">
        <v>75523.89</v>
      </c>
      <c r="O213" s="5">
        <v>200248.61</v>
      </c>
      <c r="P213" s="10">
        <v>10049</v>
      </c>
      <c r="Q213" s="9">
        <f t="shared" si="29"/>
        <v>5.37</v>
      </c>
      <c r="R213" s="8">
        <v>3963</v>
      </c>
      <c r="S213" s="7">
        <v>2779</v>
      </c>
      <c r="T213" s="7">
        <v>2831</v>
      </c>
      <c r="U213" s="6">
        <v>476</v>
      </c>
      <c r="V213" s="11">
        <v>-52</v>
      </c>
      <c r="W213" s="10">
        <v>494864.6</v>
      </c>
      <c r="X213" s="9">
        <f t="shared" si="30"/>
        <v>5.24</v>
      </c>
      <c r="Y213" s="8">
        <v>187719.38</v>
      </c>
      <c r="Z213" s="7">
        <v>142386.94</v>
      </c>
      <c r="AA213" s="7">
        <v>139879.60999999999</v>
      </c>
      <c r="AB213" s="6">
        <v>24878.67</v>
      </c>
      <c r="AC213" s="5">
        <v>2507.33</v>
      </c>
      <c r="AD213" s="10">
        <v>288</v>
      </c>
      <c r="AE213" s="9">
        <f t="shared" si="31"/>
        <v>-14.54</v>
      </c>
      <c r="AF213" s="8">
        <v>39</v>
      </c>
      <c r="AG213" s="7">
        <v>113</v>
      </c>
      <c r="AH213" s="7">
        <v>24</v>
      </c>
      <c r="AI213" s="6">
        <v>111</v>
      </c>
      <c r="AJ213" s="11">
        <v>90</v>
      </c>
      <c r="AK213" s="10">
        <v>105768.15</v>
      </c>
      <c r="AL213" s="9">
        <f t="shared" si="32"/>
        <v>-15.66</v>
      </c>
      <c r="AM213" s="8">
        <v>11445.18</v>
      </c>
      <c r="AN213" s="7">
        <v>25839.45</v>
      </c>
      <c r="AO213" s="7">
        <v>7506.27</v>
      </c>
      <c r="AP213" s="6">
        <v>60876.480000000003</v>
      </c>
      <c r="AQ213" s="5">
        <v>18433.95</v>
      </c>
      <c r="AR213" s="10">
        <v>204</v>
      </c>
      <c r="AS213" s="9">
        <f t="shared" si="33"/>
        <v>21.43</v>
      </c>
      <c r="AT213" s="8">
        <v>22</v>
      </c>
      <c r="AU213" s="7">
        <v>56</v>
      </c>
      <c r="AV213" s="7">
        <v>15</v>
      </c>
      <c r="AW213" s="6">
        <v>109</v>
      </c>
      <c r="AX213" s="11">
        <v>43</v>
      </c>
      <c r="AY213" s="10">
        <v>128496.45</v>
      </c>
      <c r="AZ213" s="9">
        <f t="shared" si="34"/>
        <v>31.92</v>
      </c>
      <c r="BA213" s="8">
        <v>7365</v>
      </c>
      <c r="BB213" s="7">
        <v>23542.11</v>
      </c>
      <c r="BC213" s="7">
        <v>5286.41</v>
      </c>
      <c r="BD213" s="6">
        <v>89133.65</v>
      </c>
      <c r="BE213" s="5">
        <v>21424.98</v>
      </c>
      <c r="BF213" s="10">
        <v>56</v>
      </c>
      <c r="BG213" s="9">
        <f t="shared" si="35"/>
        <v>-8.1999999999999993</v>
      </c>
      <c r="BH213" s="8">
        <v>6</v>
      </c>
      <c r="BI213" s="7">
        <v>20</v>
      </c>
      <c r="BJ213" s="7">
        <v>5</v>
      </c>
      <c r="BK213" s="6">
        <v>25</v>
      </c>
      <c r="BL213" s="11">
        <v>15</v>
      </c>
      <c r="BM213" s="10">
        <v>51466.1</v>
      </c>
      <c r="BN213" s="9">
        <f t="shared" si="36"/>
        <v>-69.09</v>
      </c>
      <c r="BO213" s="8">
        <v>2560.59</v>
      </c>
      <c r="BP213" s="7">
        <v>8039.47</v>
      </c>
      <c r="BQ213" s="7">
        <v>5239.67</v>
      </c>
      <c r="BR213" s="6">
        <v>35626.370000000003</v>
      </c>
      <c r="BS213" s="5">
        <v>2799.8</v>
      </c>
      <c r="BT213" s="10">
        <v>68</v>
      </c>
      <c r="BU213" s="9">
        <f t="shared" si="37"/>
        <v>-2.86</v>
      </c>
      <c r="BV213" s="8">
        <v>9</v>
      </c>
      <c r="BW213" s="7">
        <v>21</v>
      </c>
      <c r="BX213" s="7">
        <v>5</v>
      </c>
      <c r="BY213" s="6">
        <v>33</v>
      </c>
      <c r="BZ213" s="11">
        <v>16</v>
      </c>
      <c r="CA213" s="10">
        <v>233809.91</v>
      </c>
      <c r="CB213" s="9">
        <f t="shared" si="38"/>
        <v>59.31</v>
      </c>
      <c r="CC213" s="8">
        <v>4314.63</v>
      </c>
      <c r="CD213" s="7">
        <v>18389.54</v>
      </c>
      <c r="CE213" s="7">
        <v>2472.09</v>
      </c>
      <c r="CF213" s="6">
        <v>208633.65</v>
      </c>
      <c r="CG213" s="5">
        <v>15917.45</v>
      </c>
      <c r="CH213" s="10">
        <v>1127</v>
      </c>
      <c r="CI213" s="9">
        <f t="shared" si="39"/>
        <v>7.85</v>
      </c>
      <c r="CJ213" s="8">
        <v>144</v>
      </c>
      <c r="CK213" s="7">
        <v>481</v>
      </c>
      <c r="CL213" s="7">
        <v>164</v>
      </c>
      <c r="CM213" s="6">
        <v>336</v>
      </c>
      <c r="CN213" s="11">
        <v>319</v>
      </c>
      <c r="CO213" s="10">
        <v>418260.88</v>
      </c>
      <c r="CP213" s="9">
        <f t="shared" si="40"/>
        <v>17.760000000000002</v>
      </c>
      <c r="CQ213" s="8">
        <v>41714.120000000003</v>
      </c>
      <c r="CR213" s="7">
        <v>193163.63</v>
      </c>
      <c r="CS213" s="7">
        <v>48605.03</v>
      </c>
      <c r="CT213" s="6">
        <v>132405.88</v>
      </c>
      <c r="CU213" s="5">
        <v>146930.82</v>
      </c>
    </row>
    <row r="214" spans="1:99" s="1" customFormat="1" ht="25.5" customHeight="1" x14ac:dyDescent="0.2">
      <c r="A214" s="137">
        <v>45717</v>
      </c>
      <c r="B214" s="10">
        <v>7551</v>
      </c>
      <c r="C214" s="9">
        <f t="shared" si="41"/>
        <v>10.1</v>
      </c>
      <c r="D214" s="8">
        <v>3449</v>
      </c>
      <c r="E214" s="7">
        <v>2354</v>
      </c>
      <c r="F214" s="7">
        <v>1391</v>
      </c>
      <c r="G214" s="6">
        <v>351</v>
      </c>
      <c r="H214" s="11">
        <v>967</v>
      </c>
      <c r="I214" s="10">
        <v>1572036.24</v>
      </c>
      <c r="J214" s="9">
        <f t="shared" si="28"/>
        <v>9.19</v>
      </c>
      <c r="K214" s="8">
        <v>717015.92</v>
      </c>
      <c r="L214" s="7">
        <v>496156.02</v>
      </c>
      <c r="M214" s="7">
        <v>275455.82</v>
      </c>
      <c r="N214" s="6">
        <v>82418.210000000006</v>
      </c>
      <c r="O214" s="5">
        <v>221410.16</v>
      </c>
      <c r="P214" s="10">
        <v>13703</v>
      </c>
      <c r="Q214" s="9">
        <f t="shared" si="29"/>
        <v>2.63</v>
      </c>
      <c r="R214" s="8">
        <v>5549</v>
      </c>
      <c r="S214" s="7">
        <v>3355</v>
      </c>
      <c r="T214" s="7">
        <v>4143</v>
      </c>
      <c r="U214" s="6">
        <v>654</v>
      </c>
      <c r="V214" s="11">
        <v>-787</v>
      </c>
      <c r="W214" s="10">
        <v>703465.74</v>
      </c>
      <c r="X214" s="9">
        <f t="shared" si="30"/>
        <v>3.59</v>
      </c>
      <c r="Y214" s="8">
        <v>279652.88</v>
      </c>
      <c r="Z214" s="7">
        <v>177094.94</v>
      </c>
      <c r="AA214" s="7">
        <v>210196.31</v>
      </c>
      <c r="AB214" s="6">
        <v>36446.269999999997</v>
      </c>
      <c r="AC214" s="5">
        <v>-33070.300000000003</v>
      </c>
      <c r="AD214" s="10">
        <v>470</v>
      </c>
      <c r="AE214" s="9">
        <f t="shared" si="31"/>
        <v>-5.24</v>
      </c>
      <c r="AF214" s="8">
        <v>80</v>
      </c>
      <c r="AG214" s="7">
        <v>186</v>
      </c>
      <c r="AH214" s="7">
        <v>39</v>
      </c>
      <c r="AI214" s="6">
        <v>165</v>
      </c>
      <c r="AJ214" s="11">
        <v>147</v>
      </c>
      <c r="AK214" s="10">
        <v>300362.7</v>
      </c>
      <c r="AL214" s="9">
        <f t="shared" si="32"/>
        <v>53.3</v>
      </c>
      <c r="AM214" s="8">
        <v>16221.19</v>
      </c>
      <c r="AN214" s="7">
        <v>74115.63</v>
      </c>
      <c r="AO214" s="7">
        <v>10303.1</v>
      </c>
      <c r="AP214" s="6">
        <v>199722.78</v>
      </c>
      <c r="AQ214" s="5">
        <v>63812.53</v>
      </c>
      <c r="AR214" s="10">
        <v>285</v>
      </c>
      <c r="AS214" s="9">
        <f t="shared" si="33"/>
        <v>10.039999999999999</v>
      </c>
      <c r="AT214" s="8">
        <v>19</v>
      </c>
      <c r="AU214" s="7">
        <v>65</v>
      </c>
      <c r="AV214" s="7">
        <v>20</v>
      </c>
      <c r="AW214" s="6">
        <v>181</v>
      </c>
      <c r="AX214" s="11">
        <v>45</v>
      </c>
      <c r="AY214" s="10">
        <v>204741.62</v>
      </c>
      <c r="AZ214" s="9">
        <f t="shared" si="34"/>
        <v>-0.82</v>
      </c>
      <c r="BA214" s="8">
        <v>4345.9399999999996</v>
      </c>
      <c r="BB214" s="7">
        <v>32391.37</v>
      </c>
      <c r="BC214" s="7">
        <v>7827.47</v>
      </c>
      <c r="BD214" s="6">
        <v>160176.84</v>
      </c>
      <c r="BE214" s="5">
        <v>24563.9</v>
      </c>
      <c r="BF214" s="10">
        <v>98</v>
      </c>
      <c r="BG214" s="9">
        <f t="shared" si="35"/>
        <v>1.03</v>
      </c>
      <c r="BH214" s="8">
        <v>18</v>
      </c>
      <c r="BI214" s="7">
        <v>25</v>
      </c>
      <c r="BJ214" s="7">
        <v>11</v>
      </c>
      <c r="BK214" s="6">
        <v>44</v>
      </c>
      <c r="BL214" s="11">
        <v>14</v>
      </c>
      <c r="BM214" s="10">
        <v>109337.16</v>
      </c>
      <c r="BN214" s="9">
        <f t="shared" si="36"/>
        <v>-17.54</v>
      </c>
      <c r="BO214" s="8">
        <v>8217.85</v>
      </c>
      <c r="BP214" s="7">
        <v>23970.66</v>
      </c>
      <c r="BQ214" s="7">
        <v>10334.27</v>
      </c>
      <c r="BR214" s="6">
        <v>66814.38</v>
      </c>
      <c r="BS214" s="5">
        <v>13636.39</v>
      </c>
      <c r="BT214" s="10">
        <v>105</v>
      </c>
      <c r="BU214" s="9">
        <f t="shared" si="37"/>
        <v>31.25</v>
      </c>
      <c r="BV214" s="8">
        <v>8</v>
      </c>
      <c r="BW214" s="7">
        <v>35</v>
      </c>
      <c r="BX214" s="7">
        <v>8</v>
      </c>
      <c r="BY214" s="6">
        <v>54</v>
      </c>
      <c r="BZ214" s="11">
        <v>27</v>
      </c>
      <c r="CA214" s="10">
        <v>362415.53</v>
      </c>
      <c r="CB214" s="9">
        <f t="shared" si="38"/>
        <v>179.74</v>
      </c>
      <c r="CC214" s="8">
        <v>4429.79</v>
      </c>
      <c r="CD214" s="7">
        <v>27824.19</v>
      </c>
      <c r="CE214" s="7">
        <v>10566.68</v>
      </c>
      <c r="CF214" s="6">
        <v>319594.87</v>
      </c>
      <c r="CG214" s="5">
        <v>17257.509999999998</v>
      </c>
      <c r="CH214" s="10">
        <v>1733</v>
      </c>
      <c r="CI214" s="9">
        <f t="shared" si="39"/>
        <v>12.53</v>
      </c>
      <c r="CJ214" s="8">
        <v>198</v>
      </c>
      <c r="CK214" s="7">
        <v>661</v>
      </c>
      <c r="CL214" s="7">
        <v>272</v>
      </c>
      <c r="CM214" s="6">
        <v>600</v>
      </c>
      <c r="CN214" s="11">
        <v>391</v>
      </c>
      <c r="CO214" s="10">
        <v>659408.26</v>
      </c>
      <c r="CP214" s="9">
        <f t="shared" si="40"/>
        <v>6.28</v>
      </c>
      <c r="CQ214" s="8">
        <v>59229.7</v>
      </c>
      <c r="CR214" s="7">
        <v>256163.52</v>
      </c>
      <c r="CS214" s="7">
        <v>85955.32</v>
      </c>
      <c r="CT214" s="6">
        <v>257256.86</v>
      </c>
      <c r="CU214" s="5">
        <v>171011.06</v>
      </c>
    </row>
    <row r="215" spans="1:99" s="1" customFormat="1" ht="25.5" customHeight="1" x14ac:dyDescent="0.2">
      <c r="A215" s="137">
        <v>45748</v>
      </c>
      <c r="B215" s="10">
        <v>5868</v>
      </c>
      <c r="C215" s="9">
        <f t="shared" si="41"/>
        <v>5.84</v>
      </c>
      <c r="D215" s="8">
        <v>2623</v>
      </c>
      <c r="E215" s="7">
        <v>1862</v>
      </c>
      <c r="F215" s="7">
        <v>1096</v>
      </c>
      <c r="G215" s="6">
        <v>286</v>
      </c>
      <c r="H215" s="11">
        <v>766</v>
      </c>
      <c r="I215" s="10">
        <v>1222181.82</v>
      </c>
      <c r="J215" s="9">
        <f t="shared" ref="J215:J220" si="42">IFERROR(ROUND((I215-I203)/I203*100,2),"")</f>
        <v>3.53</v>
      </c>
      <c r="K215" s="8">
        <v>553273.22</v>
      </c>
      <c r="L215" s="7">
        <v>393014.71</v>
      </c>
      <c r="M215" s="7">
        <v>212374.05</v>
      </c>
      <c r="N215" s="6">
        <v>62934.84</v>
      </c>
      <c r="O215" s="5">
        <v>180640.66</v>
      </c>
      <c r="P215" s="10">
        <v>10874</v>
      </c>
      <c r="Q215" s="9">
        <f t="shared" ref="Q215:Q220" si="43">IFERROR(ROUND((P215-P203)/P203*100,2),"")</f>
        <v>-3.37</v>
      </c>
      <c r="R215" s="8">
        <v>4702</v>
      </c>
      <c r="S215" s="7">
        <v>2866</v>
      </c>
      <c r="T215" s="7">
        <v>2799</v>
      </c>
      <c r="U215" s="6">
        <v>507</v>
      </c>
      <c r="V215" s="11">
        <v>67</v>
      </c>
      <c r="W215" s="10">
        <v>526731.03</v>
      </c>
      <c r="X215" s="9">
        <f t="shared" ref="X215:X220" si="44">IFERROR(ROUND((W215-W203)/W203*100,2),"")</f>
        <v>-3.76</v>
      </c>
      <c r="Y215" s="8">
        <v>213690.95</v>
      </c>
      <c r="Z215" s="7">
        <v>149478.59</v>
      </c>
      <c r="AA215" s="7">
        <v>137595.22</v>
      </c>
      <c r="AB215" s="6">
        <v>25966.27</v>
      </c>
      <c r="AC215" s="5">
        <v>11883.37</v>
      </c>
      <c r="AD215" s="10">
        <v>305</v>
      </c>
      <c r="AE215" s="9">
        <f t="shared" ref="AE215:AE220" si="45">IFERROR(ROUND((AD215-AD203)/AD203*100,2),"")</f>
        <v>-5.86</v>
      </c>
      <c r="AF215" s="8">
        <v>41</v>
      </c>
      <c r="AG215" s="7">
        <v>131</v>
      </c>
      <c r="AH215" s="7">
        <v>30</v>
      </c>
      <c r="AI215" s="6">
        <v>102</v>
      </c>
      <c r="AJ215" s="11">
        <v>102</v>
      </c>
      <c r="AK215" s="10">
        <v>124910.57</v>
      </c>
      <c r="AL215" s="9">
        <f t="shared" ref="AL215:AL220" si="46">IFERROR(ROUND((AK215-AK203)/AK203*100,2),"")</f>
        <v>10.34</v>
      </c>
      <c r="AM215" s="8">
        <v>7327.55</v>
      </c>
      <c r="AN215" s="7">
        <v>40191.18</v>
      </c>
      <c r="AO215" s="7">
        <v>11187.32</v>
      </c>
      <c r="AP215" s="6">
        <v>54887.92</v>
      </c>
      <c r="AQ215" s="5">
        <v>40320.46</v>
      </c>
      <c r="AR215" s="10">
        <v>170</v>
      </c>
      <c r="AS215" s="9">
        <f t="shared" ref="AS215:AS220" si="47">IFERROR(ROUND((AR215-AR203)/AR203*100,2),"")</f>
        <v>17.239999999999998</v>
      </c>
      <c r="AT215" s="8">
        <v>12</v>
      </c>
      <c r="AU215" s="7">
        <v>44</v>
      </c>
      <c r="AV215" s="7">
        <v>15</v>
      </c>
      <c r="AW215" s="6">
        <v>98</v>
      </c>
      <c r="AX215" s="11">
        <v>30</v>
      </c>
      <c r="AY215" s="10">
        <v>190032.94</v>
      </c>
      <c r="AZ215" s="9">
        <f t="shared" ref="AZ215:AZ220" si="48">IFERROR(ROUND((AY215-AY203)/AY203*100,2),"")</f>
        <v>219.92</v>
      </c>
      <c r="BA215" s="8">
        <v>5196.22</v>
      </c>
      <c r="BB215" s="7">
        <v>16038.26</v>
      </c>
      <c r="BC215" s="7">
        <v>5558.97</v>
      </c>
      <c r="BD215" s="6">
        <v>160901.63</v>
      </c>
      <c r="BE215" s="5">
        <v>12817.15</v>
      </c>
      <c r="BF215" s="10">
        <v>64</v>
      </c>
      <c r="BG215" s="9">
        <f t="shared" ref="BG215:BG220" si="49">IFERROR(ROUND((BF215-BF203)/BF203*100,2),"")</f>
        <v>-1.54</v>
      </c>
      <c r="BH215" s="8">
        <v>10</v>
      </c>
      <c r="BI215" s="7">
        <v>22</v>
      </c>
      <c r="BJ215" s="7">
        <v>9</v>
      </c>
      <c r="BK215" s="6">
        <v>22</v>
      </c>
      <c r="BL215" s="11">
        <v>14</v>
      </c>
      <c r="BM215" s="10">
        <v>117044.11</v>
      </c>
      <c r="BN215" s="9">
        <f t="shared" ref="BN215:BN220" si="50">IFERROR(ROUND((BM215-BM203)/BM203*100,2),"")</f>
        <v>42.3</v>
      </c>
      <c r="BO215" s="8">
        <v>2439.38</v>
      </c>
      <c r="BP215" s="7">
        <v>27221.56</v>
      </c>
      <c r="BQ215" s="7">
        <v>4285.87</v>
      </c>
      <c r="BR215" s="6">
        <v>46177.38</v>
      </c>
      <c r="BS215" s="5">
        <v>59855.61</v>
      </c>
      <c r="BT215" s="10">
        <v>61</v>
      </c>
      <c r="BU215" s="9">
        <f t="shared" ref="BU215:BU220" si="51">IFERROR(ROUND((BT215-BT203)/BT203*100,2),"")</f>
        <v>-11.59</v>
      </c>
      <c r="BV215" s="8">
        <v>7</v>
      </c>
      <c r="BW215" s="7">
        <v>21</v>
      </c>
      <c r="BX215" s="7">
        <v>4</v>
      </c>
      <c r="BY215" s="6">
        <v>28</v>
      </c>
      <c r="BZ215" s="11">
        <v>17</v>
      </c>
      <c r="CA215" s="10">
        <v>143650.04999999999</v>
      </c>
      <c r="CB215" s="9">
        <f t="shared" ref="CB215:CB220" si="52">IFERROR(ROUND((CA215-CA203)/CA203*100,2),"")</f>
        <v>17.78</v>
      </c>
      <c r="CC215" s="8">
        <v>11390.52</v>
      </c>
      <c r="CD215" s="7">
        <v>22483.89</v>
      </c>
      <c r="CE215" s="7">
        <v>4648.42</v>
      </c>
      <c r="CF215" s="6">
        <v>102185.23</v>
      </c>
      <c r="CG215" s="5">
        <v>17835.47</v>
      </c>
      <c r="CH215" s="10">
        <v>1093</v>
      </c>
      <c r="CI215" s="9">
        <f t="shared" ref="CI215:CI220" si="53">IFERROR(ROUND((CH215-CH203)/CH203*100,2),"")</f>
        <v>3.41</v>
      </c>
      <c r="CJ215" s="8">
        <v>129</v>
      </c>
      <c r="CK215" s="7">
        <v>432</v>
      </c>
      <c r="CL215" s="7">
        <v>152</v>
      </c>
      <c r="CM215" s="6">
        <v>380</v>
      </c>
      <c r="CN215" s="11">
        <v>280</v>
      </c>
      <c r="CO215" s="10">
        <v>401572.32</v>
      </c>
      <c r="CP215" s="9">
        <f t="shared" ref="CP215:CP220" si="54">IFERROR(ROUND((CO215-CO203)/CO203*100,2),"")</f>
        <v>7.66</v>
      </c>
      <c r="CQ215" s="8">
        <v>39224.879999999997</v>
      </c>
      <c r="CR215" s="7">
        <v>183764.97</v>
      </c>
      <c r="CS215" s="7">
        <v>44834.01</v>
      </c>
      <c r="CT215" s="6">
        <v>133748.46</v>
      </c>
      <c r="CU215" s="5">
        <v>138930.96</v>
      </c>
    </row>
    <row r="216" spans="1:99" s="1" customFormat="1" ht="25.5" customHeight="1" x14ac:dyDescent="0.2">
      <c r="A216" s="137">
        <v>45778</v>
      </c>
      <c r="B216" s="10">
        <v>5821</v>
      </c>
      <c r="C216" s="9">
        <f t="shared" ref="C216:C220" si="55">IFERROR(ROUND((B216-B204)/B204*100,2),"")</f>
        <v>4.8600000000000003</v>
      </c>
      <c r="D216" s="8">
        <v>2599</v>
      </c>
      <c r="E216" s="7">
        <v>1905</v>
      </c>
      <c r="F216" s="7">
        <v>1044</v>
      </c>
      <c r="G216" s="6">
        <v>270</v>
      </c>
      <c r="H216" s="11">
        <v>864</v>
      </c>
      <c r="I216" s="10">
        <v>1237848.76</v>
      </c>
      <c r="J216" s="9">
        <f t="shared" si="42"/>
        <v>4.13</v>
      </c>
      <c r="K216" s="8">
        <v>544971.15</v>
      </c>
      <c r="L216" s="7">
        <v>405926.06</v>
      </c>
      <c r="M216" s="7">
        <v>221128.55</v>
      </c>
      <c r="N216" s="6">
        <v>65382.21</v>
      </c>
      <c r="O216" s="5">
        <v>185238.3</v>
      </c>
      <c r="P216" s="10">
        <v>10484</v>
      </c>
      <c r="Q216" s="9">
        <f t="shared" si="43"/>
        <v>0.24</v>
      </c>
      <c r="R216" s="8">
        <v>4179</v>
      </c>
      <c r="S216" s="7">
        <v>3030</v>
      </c>
      <c r="T216" s="7">
        <v>2799</v>
      </c>
      <c r="U216" s="6">
        <v>476</v>
      </c>
      <c r="V216" s="11">
        <v>231</v>
      </c>
      <c r="W216" s="10">
        <v>523881.81</v>
      </c>
      <c r="X216" s="9">
        <f t="shared" si="44"/>
        <v>1.35</v>
      </c>
      <c r="Y216" s="8">
        <v>201138.45</v>
      </c>
      <c r="Z216" s="7">
        <v>160807.04000000001</v>
      </c>
      <c r="AA216" s="7">
        <v>137379.73000000001</v>
      </c>
      <c r="AB216" s="6">
        <v>24556.59</v>
      </c>
      <c r="AC216" s="5">
        <v>23427.31</v>
      </c>
      <c r="AD216" s="10">
        <v>326</v>
      </c>
      <c r="AE216" s="9">
        <f t="shared" si="45"/>
        <v>0.62</v>
      </c>
      <c r="AF216" s="8">
        <v>55</v>
      </c>
      <c r="AG216" s="7">
        <v>138</v>
      </c>
      <c r="AH216" s="7">
        <v>34</v>
      </c>
      <c r="AI216" s="6">
        <v>99</v>
      </c>
      <c r="AJ216" s="11">
        <v>104</v>
      </c>
      <c r="AK216" s="10">
        <v>143212.82</v>
      </c>
      <c r="AL216" s="9">
        <f t="shared" si="46"/>
        <v>7</v>
      </c>
      <c r="AM216" s="8">
        <v>22939.58</v>
      </c>
      <c r="AN216" s="7">
        <v>33130.550000000003</v>
      </c>
      <c r="AO216" s="7">
        <v>12215.45</v>
      </c>
      <c r="AP216" s="6">
        <v>74927.240000000005</v>
      </c>
      <c r="AQ216" s="5">
        <v>20915.099999999999</v>
      </c>
      <c r="AR216" s="10">
        <v>175</v>
      </c>
      <c r="AS216" s="9">
        <f t="shared" si="47"/>
        <v>-10.26</v>
      </c>
      <c r="AT216" s="8">
        <v>18</v>
      </c>
      <c r="AU216" s="7">
        <v>48</v>
      </c>
      <c r="AV216" s="7">
        <v>11</v>
      </c>
      <c r="AW216" s="6">
        <v>98</v>
      </c>
      <c r="AX216" s="11">
        <v>37</v>
      </c>
      <c r="AY216" s="10">
        <v>181470.94</v>
      </c>
      <c r="AZ216" s="9">
        <f t="shared" si="48"/>
        <v>61.13</v>
      </c>
      <c r="BA216" s="8">
        <v>6099.73</v>
      </c>
      <c r="BB216" s="7">
        <v>40802.53</v>
      </c>
      <c r="BC216" s="7">
        <v>7158.41</v>
      </c>
      <c r="BD216" s="6">
        <v>127410.27</v>
      </c>
      <c r="BE216" s="5">
        <v>33644.120000000003</v>
      </c>
      <c r="BF216" s="10">
        <v>62</v>
      </c>
      <c r="BG216" s="9">
        <f t="shared" si="49"/>
        <v>16.98</v>
      </c>
      <c r="BH216" s="8">
        <v>7</v>
      </c>
      <c r="BI216" s="7">
        <v>20</v>
      </c>
      <c r="BJ216" s="7">
        <v>13</v>
      </c>
      <c r="BK216" s="6">
        <v>22</v>
      </c>
      <c r="BL216" s="11">
        <v>7</v>
      </c>
      <c r="BM216" s="10">
        <v>59074.63</v>
      </c>
      <c r="BN216" s="9">
        <f t="shared" si="50"/>
        <v>7.29</v>
      </c>
      <c r="BO216" s="8">
        <v>4106.05</v>
      </c>
      <c r="BP216" s="7">
        <v>19186.509999999998</v>
      </c>
      <c r="BQ216" s="7">
        <v>6840.26</v>
      </c>
      <c r="BR216" s="6">
        <v>28941.81</v>
      </c>
      <c r="BS216" s="5">
        <v>12346.25</v>
      </c>
      <c r="BT216" s="10">
        <v>58</v>
      </c>
      <c r="BU216" s="9">
        <f t="shared" si="51"/>
        <v>0</v>
      </c>
      <c r="BV216" s="8">
        <v>8</v>
      </c>
      <c r="BW216" s="7">
        <v>22</v>
      </c>
      <c r="BX216" s="7">
        <v>4</v>
      </c>
      <c r="BY216" s="6">
        <v>24</v>
      </c>
      <c r="BZ216" s="11">
        <v>18</v>
      </c>
      <c r="CA216" s="10">
        <v>90228.44</v>
      </c>
      <c r="CB216" s="9">
        <f t="shared" si="52"/>
        <v>29.55</v>
      </c>
      <c r="CC216" s="8">
        <v>4549.08</v>
      </c>
      <c r="CD216" s="7">
        <v>7421.72</v>
      </c>
      <c r="CE216" s="7">
        <v>3433.72</v>
      </c>
      <c r="CF216" s="6">
        <v>74823.92</v>
      </c>
      <c r="CG216" s="5">
        <v>3988</v>
      </c>
      <c r="CH216" s="10">
        <v>1097</v>
      </c>
      <c r="CI216" s="9">
        <f t="shared" si="53"/>
        <v>-1.61</v>
      </c>
      <c r="CJ216" s="8">
        <v>147</v>
      </c>
      <c r="CK216" s="7">
        <v>440</v>
      </c>
      <c r="CL216" s="7">
        <v>179</v>
      </c>
      <c r="CM216" s="6">
        <v>328</v>
      </c>
      <c r="CN216" s="11">
        <v>264</v>
      </c>
      <c r="CO216" s="10">
        <v>405832.97</v>
      </c>
      <c r="CP216" s="9">
        <f t="shared" si="54"/>
        <v>0.67</v>
      </c>
      <c r="CQ216" s="8">
        <v>43006.36</v>
      </c>
      <c r="CR216" s="7">
        <v>162566.62</v>
      </c>
      <c r="CS216" s="7">
        <v>57981.58</v>
      </c>
      <c r="CT216" s="6">
        <v>134529.47</v>
      </c>
      <c r="CU216" s="5">
        <v>112333.98</v>
      </c>
    </row>
    <row r="217" spans="1:99" s="1" customFormat="1" ht="25.5" customHeight="1" x14ac:dyDescent="0.2">
      <c r="A217" s="137">
        <v>45809</v>
      </c>
      <c r="B217" s="10">
        <v>6610</v>
      </c>
      <c r="C217" s="9">
        <f t="shared" si="55"/>
        <v>11.83</v>
      </c>
      <c r="D217" s="8">
        <v>2886</v>
      </c>
      <c r="E217" s="7">
        <v>2158</v>
      </c>
      <c r="F217" s="7">
        <v>1230</v>
      </c>
      <c r="G217" s="6">
        <v>332</v>
      </c>
      <c r="H217" s="11">
        <v>930</v>
      </c>
      <c r="I217" s="10">
        <v>1413508.92</v>
      </c>
      <c r="J217" s="9">
        <f t="shared" si="42"/>
        <v>9.26</v>
      </c>
      <c r="K217" s="8">
        <v>614906.24</v>
      </c>
      <c r="L217" s="7">
        <v>461488.65</v>
      </c>
      <c r="M217" s="7">
        <v>254193.32</v>
      </c>
      <c r="N217" s="6">
        <v>81993.73</v>
      </c>
      <c r="O217" s="5">
        <v>207437.49</v>
      </c>
      <c r="P217" s="10">
        <v>11067</v>
      </c>
      <c r="Q217" s="9">
        <f t="shared" si="43"/>
        <v>5.0999999999999996</v>
      </c>
      <c r="R217" s="8">
        <v>4370</v>
      </c>
      <c r="S217" s="7">
        <v>3050</v>
      </c>
      <c r="T217" s="7">
        <v>3132</v>
      </c>
      <c r="U217" s="6">
        <v>515</v>
      </c>
      <c r="V217" s="11">
        <v>-82</v>
      </c>
      <c r="W217" s="10">
        <v>545881.89</v>
      </c>
      <c r="X217" s="9">
        <f t="shared" si="44"/>
        <v>6.72</v>
      </c>
      <c r="Y217" s="8">
        <v>204010.67</v>
      </c>
      <c r="Z217" s="7">
        <v>158899.32999999999</v>
      </c>
      <c r="AA217" s="7">
        <v>154701.10999999999</v>
      </c>
      <c r="AB217" s="6">
        <v>28270.78</v>
      </c>
      <c r="AC217" s="5">
        <v>4198.22</v>
      </c>
      <c r="AD217" s="10">
        <v>313</v>
      </c>
      <c r="AE217" s="9">
        <f t="shared" si="45"/>
        <v>-1.26</v>
      </c>
      <c r="AF217" s="8">
        <v>43</v>
      </c>
      <c r="AG217" s="7">
        <v>128</v>
      </c>
      <c r="AH217" s="7">
        <v>26</v>
      </c>
      <c r="AI217" s="6">
        <v>116</v>
      </c>
      <c r="AJ217" s="11">
        <v>102</v>
      </c>
      <c r="AK217" s="10">
        <v>112022.69</v>
      </c>
      <c r="AL217" s="9">
        <f t="shared" si="46"/>
        <v>1.1499999999999999</v>
      </c>
      <c r="AM217" s="8">
        <v>12991.49</v>
      </c>
      <c r="AN217" s="7">
        <v>46410.99</v>
      </c>
      <c r="AO217" s="7">
        <v>5376.21</v>
      </c>
      <c r="AP217" s="6">
        <v>47244</v>
      </c>
      <c r="AQ217" s="5">
        <v>41034.78</v>
      </c>
      <c r="AR217" s="10">
        <v>198</v>
      </c>
      <c r="AS217" s="9">
        <f t="shared" si="47"/>
        <v>5.32</v>
      </c>
      <c r="AT217" s="8">
        <v>19</v>
      </c>
      <c r="AU217" s="7">
        <v>46</v>
      </c>
      <c r="AV217" s="7">
        <v>17</v>
      </c>
      <c r="AW217" s="6">
        <v>115</v>
      </c>
      <c r="AX217" s="11">
        <v>30</v>
      </c>
      <c r="AY217" s="10">
        <v>110292.52</v>
      </c>
      <c r="AZ217" s="9">
        <f t="shared" si="48"/>
        <v>-25.45</v>
      </c>
      <c r="BA217" s="8">
        <v>6306.61</v>
      </c>
      <c r="BB217" s="7">
        <v>16040.85</v>
      </c>
      <c r="BC217" s="7">
        <v>11705.48</v>
      </c>
      <c r="BD217" s="6">
        <v>74094.02</v>
      </c>
      <c r="BE217" s="5">
        <v>6480.93</v>
      </c>
      <c r="BF217" s="10">
        <v>75</v>
      </c>
      <c r="BG217" s="9">
        <f t="shared" si="49"/>
        <v>27.12</v>
      </c>
      <c r="BH217" s="8">
        <v>6</v>
      </c>
      <c r="BI217" s="7">
        <v>31</v>
      </c>
      <c r="BJ217" s="7">
        <v>10</v>
      </c>
      <c r="BK217" s="6">
        <v>28</v>
      </c>
      <c r="BL217" s="11">
        <v>21</v>
      </c>
      <c r="BM217" s="10">
        <v>73235.86</v>
      </c>
      <c r="BN217" s="9">
        <f t="shared" si="50"/>
        <v>39.54</v>
      </c>
      <c r="BO217" s="8">
        <v>1400.86</v>
      </c>
      <c r="BP217" s="7">
        <v>19209.849999999999</v>
      </c>
      <c r="BQ217" s="7">
        <v>34021.040000000001</v>
      </c>
      <c r="BR217" s="6">
        <v>18604.11</v>
      </c>
      <c r="BS217" s="5">
        <v>-14811.19</v>
      </c>
      <c r="BT217" s="10">
        <v>68</v>
      </c>
      <c r="BU217" s="9">
        <f t="shared" si="51"/>
        <v>13.33</v>
      </c>
      <c r="BV217" s="8">
        <v>5</v>
      </c>
      <c r="BW217" s="7">
        <v>19</v>
      </c>
      <c r="BX217" s="7">
        <v>6</v>
      </c>
      <c r="BY217" s="6">
        <v>38</v>
      </c>
      <c r="BZ217" s="11">
        <v>13</v>
      </c>
      <c r="CA217" s="10">
        <v>121479.27</v>
      </c>
      <c r="CB217" s="9">
        <f t="shared" si="52"/>
        <v>30.44</v>
      </c>
      <c r="CC217" s="8">
        <v>3990.79</v>
      </c>
      <c r="CD217" s="7">
        <v>17293.900000000001</v>
      </c>
      <c r="CE217" s="7">
        <v>14979.41</v>
      </c>
      <c r="CF217" s="6">
        <v>85215.17</v>
      </c>
      <c r="CG217" s="5">
        <v>2314.4899999999998</v>
      </c>
      <c r="CH217" s="10">
        <v>1346</v>
      </c>
      <c r="CI217" s="9">
        <f t="shared" si="53"/>
        <v>10.69</v>
      </c>
      <c r="CJ217" s="8">
        <v>167</v>
      </c>
      <c r="CK217" s="7">
        <v>483</v>
      </c>
      <c r="CL217" s="7">
        <v>222</v>
      </c>
      <c r="CM217" s="6">
        <v>471</v>
      </c>
      <c r="CN217" s="11">
        <v>262</v>
      </c>
      <c r="CO217" s="10">
        <v>499629.56</v>
      </c>
      <c r="CP217" s="9">
        <f t="shared" si="54"/>
        <v>16.61</v>
      </c>
      <c r="CQ217" s="8">
        <v>48963.26</v>
      </c>
      <c r="CR217" s="7">
        <v>192489.35</v>
      </c>
      <c r="CS217" s="7">
        <v>73326.429999999993</v>
      </c>
      <c r="CT217" s="6">
        <v>183277.98</v>
      </c>
      <c r="CU217" s="5">
        <v>120256.66</v>
      </c>
    </row>
    <row r="218" spans="1:99" s="1" customFormat="1" ht="25.5" customHeight="1" x14ac:dyDescent="0.2">
      <c r="A218" s="137">
        <v>45839</v>
      </c>
      <c r="B218" s="10">
        <v>6599</v>
      </c>
      <c r="C218" s="9">
        <f t="shared" si="55"/>
        <v>7.04</v>
      </c>
      <c r="D218" s="8">
        <v>2899</v>
      </c>
      <c r="E218" s="7">
        <v>2251</v>
      </c>
      <c r="F218" s="7">
        <v>1096</v>
      </c>
      <c r="G218" s="6">
        <v>350</v>
      </c>
      <c r="H218" s="11">
        <v>1158</v>
      </c>
      <c r="I218" s="10">
        <v>1417507.03</v>
      </c>
      <c r="J218" s="9">
        <f t="shared" si="42"/>
        <v>5.67</v>
      </c>
      <c r="K218" s="8">
        <v>609442.29</v>
      </c>
      <c r="L218" s="7">
        <v>511575.95</v>
      </c>
      <c r="M218" s="7">
        <v>212518.48</v>
      </c>
      <c r="N218" s="6">
        <v>83332.88</v>
      </c>
      <c r="O218" s="5">
        <v>299694.90000000002</v>
      </c>
      <c r="P218" s="10">
        <v>11293</v>
      </c>
      <c r="Q218" s="9">
        <f t="shared" si="43"/>
        <v>-0.06</v>
      </c>
      <c r="R218" s="8">
        <v>4521</v>
      </c>
      <c r="S218" s="7">
        <v>3056</v>
      </c>
      <c r="T218" s="7">
        <v>3136</v>
      </c>
      <c r="U218" s="6">
        <v>580</v>
      </c>
      <c r="V218" s="11">
        <v>-80</v>
      </c>
      <c r="W218" s="10">
        <v>550480.87</v>
      </c>
      <c r="X218" s="9">
        <f t="shared" si="44"/>
        <v>-0.83</v>
      </c>
      <c r="Y218" s="8">
        <v>203572.38</v>
      </c>
      <c r="Z218" s="7">
        <v>160198.64000000001</v>
      </c>
      <c r="AA218" s="7">
        <v>155481.15</v>
      </c>
      <c r="AB218" s="6">
        <v>31228.7</v>
      </c>
      <c r="AC218" s="5">
        <v>4717.49</v>
      </c>
      <c r="AD218" s="10">
        <v>331</v>
      </c>
      <c r="AE218" s="9">
        <f t="shared" si="45"/>
        <v>15.73</v>
      </c>
      <c r="AF218" s="8">
        <v>55</v>
      </c>
      <c r="AG218" s="7">
        <v>140</v>
      </c>
      <c r="AH218" s="7">
        <v>34</v>
      </c>
      <c r="AI218" s="6">
        <v>101</v>
      </c>
      <c r="AJ218" s="11">
        <v>107</v>
      </c>
      <c r="AK218" s="10">
        <v>129643.12</v>
      </c>
      <c r="AL218" s="9">
        <f t="shared" si="46"/>
        <v>-1.61</v>
      </c>
      <c r="AM218" s="8">
        <v>18120.07</v>
      </c>
      <c r="AN218" s="7">
        <v>40378.94</v>
      </c>
      <c r="AO218" s="7">
        <v>13450.65</v>
      </c>
      <c r="AP218" s="6">
        <v>57595.4</v>
      </c>
      <c r="AQ218" s="5">
        <v>27026.35</v>
      </c>
      <c r="AR218" s="10">
        <v>210</v>
      </c>
      <c r="AS218" s="9">
        <f t="shared" si="47"/>
        <v>5</v>
      </c>
      <c r="AT218" s="8">
        <v>17</v>
      </c>
      <c r="AU218" s="7">
        <v>64</v>
      </c>
      <c r="AV218" s="7">
        <v>20</v>
      </c>
      <c r="AW218" s="6">
        <v>109</v>
      </c>
      <c r="AX218" s="11">
        <v>44</v>
      </c>
      <c r="AY218" s="10">
        <v>160507.71</v>
      </c>
      <c r="AZ218" s="9">
        <f t="shared" si="48"/>
        <v>16.43</v>
      </c>
      <c r="BA218" s="8">
        <v>6196.74</v>
      </c>
      <c r="BB218" s="7">
        <v>19656.46</v>
      </c>
      <c r="BC218" s="7">
        <v>13572.82</v>
      </c>
      <c r="BD218" s="6">
        <v>121081.69</v>
      </c>
      <c r="BE218" s="5">
        <v>6083.64</v>
      </c>
      <c r="BF218" s="10">
        <v>75</v>
      </c>
      <c r="BG218" s="9">
        <f t="shared" si="49"/>
        <v>8.6999999999999993</v>
      </c>
      <c r="BH218" s="8">
        <v>8</v>
      </c>
      <c r="BI218" s="7">
        <v>22</v>
      </c>
      <c r="BJ218" s="7">
        <v>7</v>
      </c>
      <c r="BK218" s="6">
        <v>38</v>
      </c>
      <c r="BL218" s="11">
        <v>15</v>
      </c>
      <c r="BM218" s="10">
        <v>72296.06</v>
      </c>
      <c r="BN218" s="9">
        <f t="shared" si="50"/>
        <v>4.2300000000000004</v>
      </c>
      <c r="BO218" s="8">
        <v>1985.05</v>
      </c>
      <c r="BP218" s="7">
        <v>19743.41</v>
      </c>
      <c r="BQ218" s="7">
        <v>4206.9799999999996</v>
      </c>
      <c r="BR218" s="6">
        <v>46360.62</v>
      </c>
      <c r="BS218" s="5">
        <v>15536.43</v>
      </c>
      <c r="BT218" s="10">
        <v>77</v>
      </c>
      <c r="BU218" s="9">
        <f t="shared" si="51"/>
        <v>26.23</v>
      </c>
      <c r="BV218" s="8">
        <v>5</v>
      </c>
      <c r="BW218" s="7">
        <v>34</v>
      </c>
      <c r="BX218" s="7">
        <v>4</v>
      </c>
      <c r="BY218" s="6">
        <v>34</v>
      </c>
      <c r="BZ218" s="11">
        <v>30</v>
      </c>
      <c r="CA218" s="10">
        <v>251901.07</v>
      </c>
      <c r="CB218" s="9">
        <f t="shared" si="52"/>
        <v>93</v>
      </c>
      <c r="CC218" s="8">
        <v>4539.2299999999996</v>
      </c>
      <c r="CD218" s="7">
        <v>34922.629999999997</v>
      </c>
      <c r="CE218" s="7">
        <v>3947.28</v>
      </c>
      <c r="CF218" s="6">
        <v>208491.93</v>
      </c>
      <c r="CG218" s="5">
        <v>30975.35</v>
      </c>
      <c r="CH218" s="10">
        <v>1235</v>
      </c>
      <c r="CI218" s="9">
        <f t="shared" si="53"/>
        <v>-0.16</v>
      </c>
      <c r="CJ218" s="8">
        <v>151</v>
      </c>
      <c r="CK218" s="7">
        <v>528</v>
      </c>
      <c r="CL218" s="7">
        <v>184</v>
      </c>
      <c r="CM218" s="6">
        <v>370</v>
      </c>
      <c r="CN218" s="11">
        <v>346</v>
      </c>
      <c r="CO218" s="10">
        <v>427194.94</v>
      </c>
      <c r="CP218" s="9">
        <f t="shared" si="54"/>
        <v>-4.25</v>
      </c>
      <c r="CQ218" s="8">
        <v>44624.49</v>
      </c>
      <c r="CR218" s="7">
        <v>199564.65</v>
      </c>
      <c r="CS218" s="7">
        <v>57735.06</v>
      </c>
      <c r="CT218" s="6">
        <v>124754.05</v>
      </c>
      <c r="CU218" s="5">
        <v>142346.28</v>
      </c>
    </row>
    <row r="219" spans="1:99" s="1" customFormat="1" ht="25.5" customHeight="1" x14ac:dyDescent="0.2">
      <c r="A219" s="137">
        <v>45870</v>
      </c>
      <c r="B219" s="10">
        <v>5715</v>
      </c>
      <c r="C219" s="9">
        <f t="shared" si="55"/>
        <v>2.46</v>
      </c>
      <c r="D219" s="8">
        <v>2524</v>
      </c>
      <c r="E219" s="7">
        <v>1892</v>
      </c>
      <c r="F219" s="7">
        <v>1033</v>
      </c>
      <c r="G219" s="6">
        <v>264</v>
      </c>
      <c r="H219" s="11">
        <v>860</v>
      </c>
      <c r="I219" s="10">
        <v>1181923.33</v>
      </c>
      <c r="J219" s="9">
        <f t="shared" si="42"/>
        <v>-2.14</v>
      </c>
      <c r="K219" s="8">
        <v>502896.1</v>
      </c>
      <c r="L219" s="7">
        <v>409186.57</v>
      </c>
      <c r="M219" s="7">
        <v>205792.02</v>
      </c>
      <c r="N219" s="6">
        <v>63557.55</v>
      </c>
      <c r="O219" s="5">
        <v>203570.31</v>
      </c>
      <c r="P219" s="10">
        <v>9717</v>
      </c>
      <c r="Q219" s="9">
        <f t="shared" si="43"/>
        <v>-4.67</v>
      </c>
      <c r="R219" s="8">
        <v>3860</v>
      </c>
      <c r="S219" s="7">
        <v>2751</v>
      </c>
      <c r="T219" s="7">
        <v>2644</v>
      </c>
      <c r="U219" s="6">
        <v>462</v>
      </c>
      <c r="V219" s="11">
        <v>107</v>
      </c>
      <c r="W219" s="10">
        <v>477072.28</v>
      </c>
      <c r="X219" s="9">
        <f t="shared" si="44"/>
        <v>-4.4000000000000004</v>
      </c>
      <c r="Y219" s="8">
        <v>177883.97</v>
      </c>
      <c r="Z219" s="7">
        <v>144246.26999999999</v>
      </c>
      <c r="AA219" s="7">
        <v>130849.17</v>
      </c>
      <c r="AB219" s="6">
        <v>24092.87</v>
      </c>
      <c r="AC219" s="5">
        <v>13397.1</v>
      </c>
      <c r="AD219" s="10">
        <v>309</v>
      </c>
      <c r="AE219" s="9">
        <f t="shared" si="45"/>
        <v>-2.2200000000000002</v>
      </c>
      <c r="AF219" s="8">
        <v>59</v>
      </c>
      <c r="AG219" s="7">
        <v>119</v>
      </c>
      <c r="AH219" s="7">
        <v>25</v>
      </c>
      <c r="AI219" s="6">
        <v>106</v>
      </c>
      <c r="AJ219" s="11">
        <v>94</v>
      </c>
      <c r="AK219" s="10">
        <v>138226.35</v>
      </c>
      <c r="AL219" s="9">
        <f t="shared" si="46"/>
        <v>-14.83</v>
      </c>
      <c r="AM219" s="8">
        <v>15466.59</v>
      </c>
      <c r="AN219" s="7">
        <v>48674.63</v>
      </c>
      <c r="AO219" s="7">
        <v>7685.57</v>
      </c>
      <c r="AP219" s="6">
        <v>66399.56</v>
      </c>
      <c r="AQ219" s="5">
        <v>40989.06</v>
      </c>
      <c r="AR219" s="10">
        <v>180</v>
      </c>
      <c r="AS219" s="9">
        <f t="shared" si="47"/>
        <v>2.27</v>
      </c>
      <c r="AT219" s="8">
        <v>16</v>
      </c>
      <c r="AU219" s="7">
        <v>50</v>
      </c>
      <c r="AV219" s="7">
        <v>16</v>
      </c>
      <c r="AW219" s="6">
        <v>97</v>
      </c>
      <c r="AX219" s="11">
        <v>33</v>
      </c>
      <c r="AY219" s="10">
        <v>116519.22</v>
      </c>
      <c r="AZ219" s="9">
        <f t="shared" si="48"/>
        <v>37.49</v>
      </c>
      <c r="BA219" s="8">
        <v>5478.29</v>
      </c>
      <c r="BB219" s="7">
        <v>25461.96</v>
      </c>
      <c r="BC219" s="7">
        <v>6350.99</v>
      </c>
      <c r="BD219" s="6">
        <v>77938.98</v>
      </c>
      <c r="BE219" s="5">
        <v>17821.97</v>
      </c>
      <c r="BF219" s="10">
        <v>70</v>
      </c>
      <c r="BG219" s="9">
        <f t="shared" si="49"/>
        <v>20.69</v>
      </c>
      <c r="BH219" s="8">
        <v>5</v>
      </c>
      <c r="BI219" s="7">
        <v>25</v>
      </c>
      <c r="BJ219" s="7">
        <v>10</v>
      </c>
      <c r="BK219" s="6">
        <v>30</v>
      </c>
      <c r="BL219" s="11">
        <v>15</v>
      </c>
      <c r="BM219" s="10">
        <v>52353.57</v>
      </c>
      <c r="BN219" s="9">
        <f t="shared" si="50"/>
        <v>14.87</v>
      </c>
      <c r="BO219" s="8">
        <v>1863.52</v>
      </c>
      <c r="BP219" s="7">
        <v>12445.17</v>
      </c>
      <c r="BQ219" s="7">
        <v>6864.1</v>
      </c>
      <c r="BR219" s="6">
        <v>31180.78</v>
      </c>
      <c r="BS219" s="5">
        <v>5581.07</v>
      </c>
      <c r="BT219" s="10">
        <v>61</v>
      </c>
      <c r="BU219" s="9">
        <f t="shared" si="51"/>
        <v>12.96</v>
      </c>
      <c r="BV219" s="8">
        <v>6</v>
      </c>
      <c r="BW219" s="7">
        <v>31</v>
      </c>
      <c r="BX219" s="7">
        <v>4</v>
      </c>
      <c r="BY219" s="6">
        <v>20</v>
      </c>
      <c r="BZ219" s="11">
        <v>27</v>
      </c>
      <c r="CA219" s="10">
        <v>90882.15</v>
      </c>
      <c r="CB219" s="9">
        <f t="shared" si="52"/>
        <v>44.8</v>
      </c>
      <c r="CC219" s="8">
        <v>4275.46</v>
      </c>
      <c r="CD219" s="7">
        <v>20269.86</v>
      </c>
      <c r="CE219" s="7">
        <v>2992.28</v>
      </c>
      <c r="CF219" s="6">
        <v>63344.55</v>
      </c>
      <c r="CG219" s="5">
        <v>17277.580000000002</v>
      </c>
      <c r="CH219" s="10">
        <v>1155</v>
      </c>
      <c r="CI219" s="9">
        <f t="shared" si="53"/>
        <v>-3.91</v>
      </c>
      <c r="CJ219" s="8">
        <v>146</v>
      </c>
      <c r="CK219" s="7">
        <v>407</v>
      </c>
      <c r="CL219" s="7">
        <v>215</v>
      </c>
      <c r="CM219" s="6">
        <v>387</v>
      </c>
      <c r="CN219" s="11">
        <v>192</v>
      </c>
      <c r="CO219" s="10">
        <v>429825.08</v>
      </c>
      <c r="CP219" s="9">
        <f t="shared" si="54"/>
        <v>-1.42</v>
      </c>
      <c r="CQ219" s="8">
        <v>44960.41</v>
      </c>
      <c r="CR219" s="7">
        <v>164414.18</v>
      </c>
      <c r="CS219" s="7">
        <v>69577.95</v>
      </c>
      <c r="CT219" s="6">
        <v>150872.54</v>
      </c>
      <c r="CU219" s="5">
        <v>94836.23</v>
      </c>
    </row>
    <row r="220" spans="1:99" s="1" customFormat="1" ht="25.5" customHeight="1" thickBot="1" x14ac:dyDescent="0.25">
      <c r="A220" s="137">
        <v>45901</v>
      </c>
      <c r="B220" s="10">
        <v>6455</v>
      </c>
      <c r="C220" s="9">
        <f t="shared" si="55"/>
        <v>8.11</v>
      </c>
      <c r="D220" s="8">
        <v>2731</v>
      </c>
      <c r="E220" s="7">
        <v>2191</v>
      </c>
      <c r="F220" s="7">
        <v>1181</v>
      </c>
      <c r="G220" s="6">
        <v>348</v>
      </c>
      <c r="H220" s="11">
        <v>1014</v>
      </c>
      <c r="I220" s="10">
        <v>1360630.27</v>
      </c>
      <c r="J220" s="9">
        <f t="shared" si="42"/>
        <v>5.14</v>
      </c>
      <c r="K220" s="8">
        <v>564198.29</v>
      </c>
      <c r="L220" s="7">
        <v>476976.18</v>
      </c>
      <c r="M220" s="7">
        <v>229556.24</v>
      </c>
      <c r="N220" s="6">
        <v>88634.02</v>
      </c>
      <c r="O220" s="5">
        <v>248685.48</v>
      </c>
      <c r="P220" s="10">
        <v>11441</v>
      </c>
      <c r="Q220" s="9">
        <f t="shared" si="43"/>
        <v>5.94</v>
      </c>
      <c r="R220" s="8">
        <v>4425</v>
      </c>
      <c r="S220" s="7">
        <v>3089</v>
      </c>
      <c r="T220" s="7">
        <v>3295</v>
      </c>
      <c r="U220" s="6">
        <v>632</v>
      </c>
      <c r="V220" s="11">
        <v>-206</v>
      </c>
      <c r="W220" s="10">
        <v>560519.68999999994</v>
      </c>
      <c r="X220" s="9">
        <f t="shared" si="44"/>
        <v>4.3099999999999996</v>
      </c>
      <c r="Y220" s="8">
        <v>203719.73</v>
      </c>
      <c r="Z220" s="7">
        <v>156824.79999999999</v>
      </c>
      <c r="AA220" s="7">
        <v>167623.28</v>
      </c>
      <c r="AB220" s="6">
        <v>32351.88</v>
      </c>
      <c r="AC220" s="5">
        <v>-10798.48</v>
      </c>
      <c r="AD220" s="10">
        <v>400</v>
      </c>
      <c r="AE220" s="9">
        <f t="shared" si="45"/>
        <v>20.48</v>
      </c>
      <c r="AF220" s="8">
        <v>44</v>
      </c>
      <c r="AG220" s="7">
        <v>168</v>
      </c>
      <c r="AH220" s="7">
        <v>32</v>
      </c>
      <c r="AI220" s="6">
        <v>156</v>
      </c>
      <c r="AJ220" s="11">
        <v>136</v>
      </c>
      <c r="AK220" s="10">
        <v>151521.01</v>
      </c>
      <c r="AL220" s="9">
        <f t="shared" si="46"/>
        <v>3.25</v>
      </c>
      <c r="AM220" s="8">
        <v>8928.4699999999993</v>
      </c>
      <c r="AN220" s="7">
        <v>46484.23</v>
      </c>
      <c r="AO220" s="7">
        <v>17424.900000000001</v>
      </c>
      <c r="AP220" s="6">
        <v>78683.41</v>
      </c>
      <c r="AQ220" s="5">
        <v>29059.33</v>
      </c>
      <c r="AR220" s="10">
        <v>224</v>
      </c>
      <c r="AS220" s="9">
        <f t="shared" si="47"/>
        <v>10.89</v>
      </c>
      <c r="AT220" s="8">
        <v>19</v>
      </c>
      <c r="AU220" s="7">
        <v>69</v>
      </c>
      <c r="AV220" s="7">
        <v>16</v>
      </c>
      <c r="AW220" s="6">
        <v>120</v>
      </c>
      <c r="AX220" s="11">
        <v>53</v>
      </c>
      <c r="AY220" s="10">
        <v>116894.8</v>
      </c>
      <c r="AZ220" s="9">
        <f t="shared" si="48"/>
        <v>-2.72</v>
      </c>
      <c r="BA220" s="8">
        <v>5638.96</v>
      </c>
      <c r="BB220" s="7">
        <v>25008.560000000001</v>
      </c>
      <c r="BC220" s="7">
        <v>7157.3</v>
      </c>
      <c r="BD220" s="6">
        <v>79089.98</v>
      </c>
      <c r="BE220" s="5">
        <v>17851.259999999998</v>
      </c>
      <c r="BF220" s="10">
        <v>83</v>
      </c>
      <c r="BG220" s="9">
        <f t="shared" si="49"/>
        <v>36.07</v>
      </c>
      <c r="BH220" s="8">
        <v>10</v>
      </c>
      <c r="BI220" s="7">
        <v>30</v>
      </c>
      <c r="BJ220" s="7">
        <v>5</v>
      </c>
      <c r="BK220" s="6">
        <v>38</v>
      </c>
      <c r="BL220" s="11">
        <v>25</v>
      </c>
      <c r="BM220" s="10">
        <v>111064.68</v>
      </c>
      <c r="BN220" s="9">
        <f t="shared" si="50"/>
        <v>65.489999999999995</v>
      </c>
      <c r="BO220" s="8">
        <v>5429.1</v>
      </c>
      <c r="BP220" s="7">
        <v>20682.97</v>
      </c>
      <c r="BQ220" s="7">
        <v>12994.34</v>
      </c>
      <c r="BR220" s="6">
        <v>71958.27</v>
      </c>
      <c r="BS220" s="5">
        <v>7688.63</v>
      </c>
      <c r="BT220" s="10">
        <v>66</v>
      </c>
      <c r="BU220" s="9">
        <f t="shared" si="51"/>
        <v>-4.3499999999999996</v>
      </c>
      <c r="BV220" s="8">
        <v>5</v>
      </c>
      <c r="BW220" s="7">
        <v>28</v>
      </c>
      <c r="BX220" s="7">
        <v>3</v>
      </c>
      <c r="BY220" s="6">
        <v>30</v>
      </c>
      <c r="BZ220" s="11">
        <v>25</v>
      </c>
      <c r="CA220" s="10">
        <v>79896.08</v>
      </c>
      <c r="CB220" s="9">
        <f t="shared" si="52"/>
        <v>-45.86</v>
      </c>
      <c r="CC220" s="8">
        <v>5728.33</v>
      </c>
      <c r="CD220" s="7">
        <v>26642.35</v>
      </c>
      <c r="CE220" s="7">
        <v>1233.46</v>
      </c>
      <c r="CF220" s="6">
        <v>46291.94</v>
      </c>
      <c r="CG220" s="5">
        <v>25408.89</v>
      </c>
      <c r="CH220" s="10">
        <v>1482</v>
      </c>
      <c r="CI220" s="9">
        <f t="shared" si="53"/>
        <v>6.54</v>
      </c>
      <c r="CJ220" s="8">
        <v>168</v>
      </c>
      <c r="CK220" s="7">
        <v>581</v>
      </c>
      <c r="CL220" s="7">
        <v>221</v>
      </c>
      <c r="CM220" s="6">
        <v>511</v>
      </c>
      <c r="CN220" s="11">
        <v>361</v>
      </c>
      <c r="CO220" s="10">
        <v>581805.66</v>
      </c>
      <c r="CP220" s="9">
        <f t="shared" si="54"/>
        <v>8.01</v>
      </c>
      <c r="CQ220" s="8">
        <v>48575.25</v>
      </c>
      <c r="CR220" s="7">
        <v>240691.73</v>
      </c>
      <c r="CS220" s="7">
        <v>64863.8</v>
      </c>
      <c r="CT220" s="6">
        <v>225508.59</v>
      </c>
      <c r="CU220" s="5">
        <v>177994.22</v>
      </c>
    </row>
    <row r="221" spans="1:99" s="151" customFormat="1" ht="25.5" customHeight="1" x14ac:dyDescent="0.2">
      <c r="B221" s="152"/>
      <c r="C221" s="153"/>
      <c r="D221" s="152"/>
      <c r="E221" s="152"/>
      <c r="F221" s="152"/>
      <c r="G221" s="152"/>
      <c r="H221" s="152"/>
      <c r="I221" s="152"/>
      <c r="J221" s="153"/>
      <c r="K221" s="152"/>
      <c r="L221" s="152"/>
      <c r="M221" s="152"/>
      <c r="N221" s="152"/>
      <c r="O221" s="152"/>
      <c r="P221" s="152"/>
      <c r="Q221" s="153"/>
      <c r="R221" s="152"/>
      <c r="S221" s="152"/>
      <c r="T221" s="152"/>
      <c r="U221" s="152"/>
      <c r="V221" s="152"/>
      <c r="W221" s="152"/>
      <c r="X221" s="153"/>
      <c r="Y221" s="152"/>
      <c r="Z221" s="152"/>
      <c r="AA221" s="152"/>
      <c r="AB221" s="152"/>
      <c r="AC221" s="152"/>
      <c r="AD221" s="152"/>
      <c r="AE221" s="153"/>
      <c r="AF221" s="152"/>
      <c r="AG221" s="152"/>
      <c r="AH221" s="152"/>
      <c r="AI221" s="152"/>
      <c r="AJ221" s="152"/>
      <c r="AK221" s="152"/>
      <c r="AL221" s="153"/>
      <c r="AM221" s="152"/>
      <c r="AN221" s="152"/>
      <c r="AO221" s="152"/>
      <c r="AP221" s="152"/>
      <c r="AQ221" s="152"/>
      <c r="AR221" s="152"/>
      <c r="AS221" s="153"/>
      <c r="AT221" s="152"/>
      <c r="AU221" s="152"/>
      <c r="AV221" s="152"/>
      <c r="AW221" s="152"/>
      <c r="AX221" s="152"/>
      <c r="AY221" s="152"/>
      <c r="AZ221" s="153"/>
      <c r="BA221" s="152"/>
      <c r="BB221" s="152"/>
      <c r="BC221" s="152"/>
      <c r="BD221" s="152"/>
      <c r="BE221" s="152"/>
      <c r="BF221" s="152"/>
      <c r="BG221" s="153"/>
      <c r="BH221" s="152"/>
      <c r="BI221" s="152"/>
      <c r="BJ221" s="152"/>
      <c r="BK221" s="152"/>
      <c r="BL221" s="152"/>
      <c r="BM221" s="152"/>
      <c r="BN221" s="153"/>
      <c r="BO221" s="152"/>
      <c r="BP221" s="152"/>
      <c r="BQ221" s="152"/>
      <c r="BR221" s="152"/>
      <c r="BS221" s="152"/>
      <c r="BT221" s="152"/>
      <c r="BU221" s="153"/>
      <c r="BV221" s="152"/>
      <c r="BW221" s="152"/>
      <c r="BX221" s="152"/>
      <c r="BY221" s="152"/>
      <c r="BZ221" s="152"/>
      <c r="CA221" s="152"/>
      <c r="CB221" s="153"/>
      <c r="CC221" s="152"/>
      <c r="CD221" s="152"/>
      <c r="CE221" s="152"/>
      <c r="CF221" s="152"/>
      <c r="CG221" s="152"/>
      <c r="CH221" s="152"/>
      <c r="CI221" s="153"/>
      <c r="CJ221" s="152"/>
      <c r="CK221" s="152"/>
      <c r="CL221" s="152"/>
      <c r="CM221" s="152"/>
      <c r="CN221" s="152"/>
      <c r="CO221" s="152"/>
      <c r="CP221" s="153"/>
      <c r="CQ221" s="152"/>
      <c r="CR221" s="152"/>
      <c r="CS221" s="152"/>
      <c r="CT221" s="152"/>
      <c r="CU221" s="152"/>
    </row>
    <row r="222" spans="1:99" ht="16.5" x14ac:dyDescent="0.2">
      <c r="A222" s="154" t="s">
        <v>38</v>
      </c>
    </row>
  </sheetData>
  <phoneticPr fontId="2"/>
  <conditionalFormatting sqref="A1:CJ220 A222 A223:CJ1048576">
    <cfRule type="expression" dxfId="51" priority="1">
      <formula>MATCH(MAX(A:A)+1,A:A, 1)-2&lt;=ROW($A1)=TRUE</formula>
    </cfRule>
  </conditionalFormatting>
  <conditionalFormatting sqref="B221:CJ221">
    <cfRule type="expression" dxfId="50" priority="58">
      <formula>MATCH(MAX(B:B)+1,B:B, 1)-2&lt;=ROW($A222)=TRUE</formula>
    </cfRule>
  </conditionalFormatting>
  <conditionalFormatting sqref="B222:CJ222">
    <cfRule type="expression" dxfId="49" priority="59">
      <formula>MATCH(MAX(B:B)+1,B:B, 1)-2&lt;=ROW(#REF!)=TRUE</formula>
    </cfRule>
  </conditionalFormatting>
  <conditionalFormatting sqref="C23">
    <cfRule type="expression" dxfId="4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22"/>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42</v>
      </c>
      <c r="CS1" s="114" t="s">
        <v>43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14" si="28">IFERROR(ROUND((I151-I139)/I139*100,2),"")</f>
        <v>-3.07</v>
      </c>
      <c r="K151" s="22">
        <v>60166.91</v>
      </c>
      <c r="L151" s="21">
        <v>35181.72</v>
      </c>
      <c r="M151" s="21">
        <v>10455.15</v>
      </c>
      <c r="N151" s="20">
        <v>4576.6099999999997</v>
      </c>
      <c r="O151" s="19">
        <v>24726.57</v>
      </c>
      <c r="P151" s="24">
        <v>49</v>
      </c>
      <c r="Q151" s="23">
        <f t="shared" ref="Q151:Q214" si="29">IFERROR(ROUND((P151-P139)/P139*100,2),"")</f>
        <v>-31.94</v>
      </c>
      <c r="R151" s="22">
        <v>24</v>
      </c>
      <c r="S151" s="21">
        <v>8</v>
      </c>
      <c r="T151" s="21">
        <v>13</v>
      </c>
      <c r="U151" s="20">
        <v>4</v>
      </c>
      <c r="V151" s="25">
        <v>-5</v>
      </c>
      <c r="W151" s="24">
        <v>2930.11</v>
      </c>
      <c r="X151" s="23">
        <f t="shared" ref="X151:X214" si="30">IFERROR(ROUND((W151-W139)/W139*100,2),"")</f>
        <v>-31.38</v>
      </c>
      <c r="Y151" s="22">
        <v>1360.21</v>
      </c>
      <c r="Z151" s="21">
        <v>466.96</v>
      </c>
      <c r="AA151" s="21">
        <v>793.91</v>
      </c>
      <c r="AB151" s="20">
        <v>309.02999999999997</v>
      </c>
      <c r="AC151" s="19">
        <v>-326.95</v>
      </c>
      <c r="AD151" s="24">
        <v>20</v>
      </c>
      <c r="AE151" s="23">
        <f t="shared" ref="AE151:AE214" si="31">IFERROR(ROUND((AD151-AD139)/AD139*100,2),"")</f>
        <v>0</v>
      </c>
      <c r="AF151" s="22">
        <v>5</v>
      </c>
      <c r="AG151" s="21">
        <v>5</v>
      </c>
      <c r="AH151" s="21">
        <v>2</v>
      </c>
      <c r="AI151" s="20">
        <v>8</v>
      </c>
      <c r="AJ151" s="25">
        <v>3</v>
      </c>
      <c r="AK151" s="24">
        <v>15153.44</v>
      </c>
      <c r="AL151" s="23">
        <f t="shared" ref="AL151:AL214" si="32">IFERROR(ROUND((AK151-AK139)/AK139*100,2),"")</f>
        <v>19.07</v>
      </c>
      <c r="AM151" s="22">
        <v>2442.5100000000002</v>
      </c>
      <c r="AN151" s="21">
        <v>2506.81</v>
      </c>
      <c r="AO151" s="21">
        <v>383.34</v>
      </c>
      <c r="AP151" s="20">
        <v>9820.7800000000007</v>
      </c>
      <c r="AQ151" s="19">
        <v>2123.4699999999998</v>
      </c>
      <c r="AR151" s="24">
        <v>22</v>
      </c>
      <c r="AS151" s="23">
        <f t="shared" ref="AS151:AS214" si="33">IFERROR(ROUND((AR151-AR139)/AR139*100,2),"")</f>
        <v>29.41</v>
      </c>
      <c r="AT151" s="22">
        <v>2</v>
      </c>
      <c r="AU151" s="21">
        <v>5</v>
      </c>
      <c r="AV151" s="21">
        <v>2</v>
      </c>
      <c r="AW151" s="20">
        <v>13</v>
      </c>
      <c r="AX151" s="25">
        <v>3</v>
      </c>
      <c r="AY151" s="24">
        <v>21255.93</v>
      </c>
      <c r="AZ151" s="23">
        <f t="shared" ref="AZ151:AZ214" si="34">IFERROR(ROUND((AY151-AY139)/AY139*100,2),"")</f>
        <v>-9.59</v>
      </c>
      <c r="BA151" s="22">
        <v>605.24</v>
      </c>
      <c r="BB151" s="21">
        <v>4307.8599999999997</v>
      </c>
      <c r="BC151" s="21">
        <v>1571.03</v>
      </c>
      <c r="BD151" s="20">
        <v>14771.8</v>
      </c>
      <c r="BE151" s="19">
        <v>2736.83</v>
      </c>
      <c r="BF151" s="24">
        <v>15</v>
      </c>
      <c r="BG151" s="23">
        <f t="shared" ref="BG151:BG214" si="35">IFERROR(ROUND((BF151-BF139)/BF139*100,2),"")</f>
        <v>36.36</v>
      </c>
      <c r="BH151" s="22">
        <v>3</v>
      </c>
      <c r="BI151" s="21">
        <v>5</v>
      </c>
      <c r="BJ151" s="21">
        <v>4</v>
      </c>
      <c r="BK151" s="20">
        <v>3</v>
      </c>
      <c r="BL151" s="25">
        <v>1</v>
      </c>
      <c r="BM151" s="24">
        <v>15954.35</v>
      </c>
      <c r="BN151" s="23">
        <f t="shared" ref="BN151:BN214" si="36">IFERROR(ROUND((BM151-BM139)/BM139*100,2),"")</f>
        <v>13.51</v>
      </c>
      <c r="BO151" s="22">
        <v>2157.7199999999998</v>
      </c>
      <c r="BP151" s="21">
        <v>2767.75</v>
      </c>
      <c r="BQ151" s="21">
        <v>1449.78</v>
      </c>
      <c r="BR151" s="20">
        <v>9579.1</v>
      </c>
      <c r="BS151" s="19">
        <v>1317.97</v>
      </c>
      <c r="BT151" s="24">
        <v>11</v>
      </c>
      <c r="BU151" s="23">
        <f t="shared" ref="BU151:BU214" si="37">IFERROR(ROUND((BT151-BT139)/BT139*100,2),"")</f>
        <v>0</v>
      </c>
      <c r="BV151" s="22">
        <v>2</v>
      </c>
      <c r="BW151" s="21">
        <v>6</v>
      </c>
      <c r="BX151" s="21">
        <v>1</v>
      </c>
      <c r="BY151" s="20">
        <v>2</v>
      </c>
      <c r="BZ151" s="25">
        <v>5</v>
      </c>
      <c r="CA151" s="24">
        <v>10655.45</v>
      </c>
      <c r="CB151" s="23">
        <f t="shared" ref="CB151:CB214" si="38">IFERROR(ROUND((CA151-CA139)/CA139*100,2),"")</f>
        <v>-65.37</v>
      </c>
      <c r="CC151" s="22">
        <v>521.51</v>
      </c>
      <c r="CD151" s="21">
        <v>5717.4</v>
      </c>
      <c r="CE151" s="21">
        <v>991.79</v>
      </c>
      <c r="CF151" s="20">
        <v>3424.75</v>
      </c>
      <c r="CG151" s="19">
        <v>4725.6099999999997</v>
      </c>
      <c r="CH151" s="24">
        <v>60</v>
      </c>
      <c r="CI151" s="23">
        <f t="shared" ref="CI151:CI214" si="39">IFERROR(ROUND((CH151-CH139)/CH139*100,2),"")</f>
        <v>27.66</v>
      </c>
      <c r="CJ151" s="22">
        <v>10</v>
      </c>
      <c r="CK151" s="21">
        <v>35</v>
      </c>
      <c r="CL151" s="21">
        <v>0</v>
      </c>
      <c r="CM151" s="20">
        <v>15</v>
      </c>
      <c r="CN151" s="25">
        <v>35</v>
      </c>
      <c r="CO151" s="24">
        <v>29670.74</v>
      </c>
      <c r="CP151" s="23">
        <f t="shared" ref="CP151:CP214"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15"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285</v>
      </c>
      <c r="C200" s="79">
        <f t="shared" si="41"/>
        <v>17.28</v>
      </c>
      <c r="D200" s="78">
        <v>143</v>
      </c>
      <c r="E200" s="77">
        <v>88</v>
      </c>
      <c r="F200" s="77">
        <v>46</v>
      </c>
      <c r="G200" s="76">
        <v>8</v>
      </c>
      <c r="H200" s="81">
        <v>42</v>
      </c>
      <c r="I200" s="80">
        <v>75586.87</v>
      </c>
      <c r="J200" s="79">
        <f t="shared" si="28"/>
        <v>20.6</v>
      </c>
      <c r="K200" s="78">
        <v>42788.5</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x14ac:dyDescent="0.2">
      <c r="A201" s="137">
        <v>45323</v>
      </c>
      <c r="B201" s="10">
        <v>383</v>
      </c>
      <c r="C201" s="9">
        <f t="shared" si="41"/>
        <v>30.27</v>
      </c>
      <c r="D201" s="8">
        <v>187</v>
      </c>
      <c r="E201" s="7">
        <v>103</v>
      </c>
      <c r="F201" s="7">
        <v>80</v>
      </c>
      <c r="G201" s="6">
        <v>13</v>
      </c>
      <c r="H201" s="11">
        <v>23</v>
      </c>
      <c r="I201" s="10">
        <v>102004.03</v>
      </c>
      <c r="J201" s="9">
        <f t="shared" si="28"/>
        <v>28.81</v>
      </c>
      <c r="K201" s="8">
        <v>50702.09</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 customFormat="1" ht="25.5" customHeight="1" x14ac:dyDescent="0.2">
      <c r="A202" s="137">
        <v>45352</v>
      </c>
      <c r="B202" s="10">
        <v>524</v>
      </c>
      <c r="C202" s="9">
        <f t="shared" si="41"/>
        <v>9.85</v>
      </c>
      <c r="D202" s="8">
        <v>235</v>
      </c>
      <c r="E202" s="7">
        <v>147</v>
      </c>
      <c r="F202" s="7">
        <v>131</v>
      </c>
      <c r="G202" s="6">
        <v>11</v>
      </c>
      <c r="H202" s="11">
        <v>16</v>
      </c>
      <c r="I202" s="10">
        <v>141917.63</v>
      </c>
      <c r="J202" s="9">
        <f t="shared" si="28"/>
        <v>7.31</v>
      </c>
      <c r="K202" s="8">
        <v>65754.7</v>
      </c>
      <c r="L202" s="7">
        <v>39866.120000000003</v>
      </c>
      <c r="M202" s="7">
        <v>32360.19</v>
      </c>
      <c r="N202" s="6">
        <v>3936.62</v>
      </c>
      <c r="O202" s="5">
        <v>7505.93</v>
      </c>
      <c r="P202" s="10">
        <v>93</v>
      </c>
      <c r="Q202" s="9">
        <f t="shared" si="29"/>
        <v>20.78</v>
      </c>
      <c r="R202" s="8">
        <v>56</v>
      </c>
      <c r="S202" s="7">
        <v>10</v>
      </c>
      <c r="T202" s="7">
        <v>20</v>
      </c>
      <c r="U202" s="6">
        <v>7</v>
      </c>
      <c r="V202" s="11">
        <v>-10</v>
      </c>
      <c r="W202" s="10">
        <v>5799.7</v>
      </c>
      <c r="X202" s="9">
        <f t="shared" si="30"/>
        <v>21.32</v>
      </c>
      <c r="Y202" s="8">
        <v>3435.66</v>
      </c>
      <c r="Z202" s="7">
        <v>533.11</v>
      </c>
      <c r="AA202" s="7">
        <v>1467.84</v>
      </c>
      <c r="AB202" s="6">
        <v>363.09</v>
      </c>
      <c r="AC202" s="5">
        <v>-934.73</v>
      </c>
      <c r="AD202" s="10">
        <v>19</v>
      </c>
      <c r="AE202" s="9">
        <f t="shared" si="31"/>
        <v>-32.14</v>
      </c>
      <c r="AF202" s="8">
        <v>4</v>
      </c>
      <c r="AG202" s="7">
        <v>8</v>
      </c>
      <c r="AH202" s="7">
        <v>2</v>
      </c>
      <c r="AI202" s="6">
        <v>5</v>
      </c>
      <c r="AJ202" s="11">
        <v>6</v>
      </c>
      <c r="AK202" s="10">
        <v>9303.7099999999991</v>
      </c>
      <c r="AL202" s="9">
        <f t="shared" si="32"/>
        <v>-41.43</v>
      </c>
      <c r="AM202" s="8">
        <v>564.32000000000005</v>
      </c>
      <c r="AN202" s="7">
        <v>2154.27</v>
      </c>
      <c r="AO202" s="7">
        <v>469.14</v>
      </c>
      <c r="AP202" s="6">
        <v>6115.98</v>
      </c>
      <c r="AQ202" s="5">
        <v>1685.13</v>
      </c>
      <c r="AR202" s="10">
        <v>19</v>
      </c>
      <c r="AS202" s="9">
        <f t="shared" si="33"/>
        <v>-38.71</v>
      </c>
      <c r="AT202" s="8">
        <v>3</v>
      </c>
      <c r="AU202" s="7">
        <v>5</v>
      </c>
      <c r="AV202" s="7">
        <v>4</v>
      </c>
      <c r="AW202" s="6">
        <v>7</v>
      </c>
      <c r="AX202" s="11">
        <v>1</v>
      </c>
      <c r="AY202" s="10">
        <v>16221.95</v>
      </c>
      <c r="AZ202" s="9">
        <f t="shared" si="34"/>
        <v>-52.16</v>
      </c>
      <c r="BA202" s="8">
        <v>270.93</v>
      </c>
      <c r="BB202" s="7">
        <v>3396.96</v>
      </c>
      <c r="BC202" s="7">
        <v>4762.21</v>
      </c>
      <c r="BD202" s="6">
        <v>7791.85</v>
      </c>
      <c r="BE202" s="5">
        <v>-1365.25</v>
      </c>
      <c r="BF202" s="10">
        <v>14</v>
      </c>
      <c r="BG202" s="9">
        <f t="shared" si="35"/>
        <v>27.27</v>
      </c>
      <c r="BH202" s="8">
        <v>3</v>
      </c>
      <c r="BI202" s="7">
        <v>5</v>
      </c>
      <c r="BJ202" s="7">
        <v>2</v>
      </c>
      <c r="BK202" s="6">
        <v>4</v>
      </c>
      <c r="BL202" s="11">
        <v>3</v>
      </c>
      <c r="BM202" s="10">
        <v>12274.2</v>
      </c>
      <c r="BN202" s="9">
        <f t="shared" si="36"/>
        <v>-24.52</v>
      </c>
      <c r="BO202" s="8">
        <v>726.01</v>
      </c>
      <c r="BP202" s="7">
        <v>5944.19</v>
      </c>
      <c r="BQ202" s="7">
        <v>740.05</v>
      </c>
      <c r="BR202" s="6">
        <v>4863.95</v>
      </c>
      <c r="BS202" s="5">
        <v>5204.1400000000003</v>
      </c>
      <c r="BT202" s="10">
        <v>13</v>
      </c>
      <c r="BU202" s="9">
        <f t="shared" si="37"/>
        <v>-7.14</v>
      </c>
      <c r="BV202" s="8">
        <v>1</v>
      </c>
      <c r="BW202" s="7">
        <v>3</v>
      </c>
      <c r="BX202" s="7">
        <v>0</v>
      </c>
      <c r="BY202" s="6">
        <v>9</v>
      </c>
      <c r="BZ202" s="11">
        <v>3</v>
      </c>
      <c r="CA202" s="10">
        <v>64452.31</v>
      </c>
      <c r="CB202" s="9">
        <f t="shared" si="38"/>
        <v>18.02</v>
      </c>
      <c r="CC202" s="8">
        <v>973.09</v>
      </c>
      <c r="CD202" s="7">
        <v>2216.13</v>
      </c>
      <c r="CE202" s="7">
        <v>0</v>
      </c>
      <c r="CF202" s="6">
        <v>61263.09</v>
      </c>
      <c r="CG202" s="5">
        <v>2216.13</v>
      </c>
      <c r="CH202" s="10">
        <v>58</v>
      </c>
      <c r="CI202" s="9">
        <f t="shared" si="39"/>
        <v>11.54</v>
      </c>
      <c r="CJ202" s="8">
        <v>9</v>
      </c>
      <c r="CK202" s="7">
        <v>32</v>
      </c>
      <c r="CL202" s="7">
        <v>5</v>
      </c>
      <c r="CM202" s="6">
        <v>12</v>
      </c>
      <c r="CN202" s="11">
        <v>27</v>
      </c>
      <c r="CO202" s="10">
        <v>35402.11</v>
      </c>
      <c r="CP202" s="9">
        <f t="shared" si="40"/>
        <v>10.64</v>
      </c>
      <c r="CQ202" s="8">
        <v>4571.79</v>
      </c>
      <c r="CR202" s="7">
        <v>22838.639999999999</v>
      </c>
      <c r="CS202" s="7">
        <v>2240.6</v>
      </c>
      <c r="CT202" s="6">
        <v>5751.08</v>
      </c>
      <c r="CU202" s="5">
        <v>20598.04</v>
      </c>
    </row>
    <row r="203" spans="1:99" s="1" customFormat="1" ht="25.5" customHeight="1" x14ac:dyDescent="0.2">
      <c r="A203" s="137">
        <v>45383</v>
      </c>
      <c r="B203" s="10">
        <v>455</v>
      </c>
      <c r="C203" s="9">
        <f t="shared" si="41"/>
        <v>16.97</v>
      </c>
      <c r="D203" s="8">
        <v>230</v>
      </c>
      <c r="E203" s="7">
        <v>125</v>
      </c>
      <c r="F203" s="7">
        <v>86</v>
      </c>
      <c r="G203" s="6">
        <v>14</v>
      </c>
      <c r="H203" s="11">
        <v>39</v>
      </c>
      <c r="I203" s="10">
        <v>127568.08</v>
      </c>
      <c r="J203" s="9">
        <f t="shared" si="28"/>
        <v>29.32</v>
      </c>
      <c r="K203" s="8">
        <v>73248.87</v>
      </c>
      <c r="L203" s="7">
        <v>32758.79</v>
      </c>
      <c r="M203" s="7">
        <v>18764.439999999999</v>
      </c>
      <c r="N203" s="6">
        <v>2795.98</v>
      </c>
      <c r="O203" s="5">
        <v>13994.35</v>
      </c>
      <c r="P203" s="10">
        <v>83</v>
      </c>
      <c r="Q203" s="9">
        <f t="shared" si="29"/>
        <v>27.69</v>
      </c>
      <c r="R203" s="8">
        <v>54</v>
      </c>
      <c r="S203" s="7">
        <v>9</v>
      </c>
      <c r="T203" s="7">
        <v>15</v>
      </c>
      <c r="U203" s="6">
        <v>5</v>
      </c>
      <c r="V203" s="11">
        <v>-6</v>
      </c>
      <c r="W203" s="10">
        <v>5665.29</v>
      </c>
      <c r="X203" s="9">
        <f t="shared" si="30"/>
        <v>32.03</v>
      </c>
      <c r="Y203" s="8">
        <v>3705.13</v>
      </c>
      <c r="Z203" s="7">
        <v>525.37</v>
      </c>
      <c r="AA203" s="7">
        <v>1034.3900000000001</v>
      </c>
      <c r="AB203" s="6">
        <v>400.4</v>
      </c>
      <c r="AC203" s="5">
        <v>-509.02</v>
      </c>
      <c r="AD203" s="10">
        <v>24</v>
      </c>
      <c r="AE203" s="9">
        <f t="shared" si="31"/>
        <v>118.18</v>
      </c>
      <c r="AF203" s="8">
        <v>5</v>
      </c>
      <c r="AG203" s="7">
        <v>8</v>
      </c>
      <c r="AH203" s="7">
        <v>1</v>
      </c>
      <c r="AI203" s="6">
        <v>10</v>
      </c>
      <c r="AJ203" s="11">
        <v>7</v>
      </c>
      <c r="AK203" s="10">
        <v>11038.6</v>
      </c>
      <c r="AL203" s="9">
        <f t="shared" si="32"/>
        <v>247.39</v>
      </c>
      <c r="AM203" s="8">
        <v>940.59</v>
      </c>
      <c r="AN203" s="7">
        <v>5145.6899999999996</v>
      </c>
      <c r="AO203" s="7">
        <v>239.2</v>
      </c>
      <c r="AP203" s="6">
        <v>4713.12</v>
      </c>
      <c r="AQ203" s="5">
        <v>4906.49</v>
      </c>
      <c r="AR203" s="10">
        <v>19</v>
      </c>
      <c r="AS203" s="9">
        <f t="shared" si="33"/>
        <v>26.67</v>
      </c>
      <c r="AT203" s="8">
        <v>3</v>
      </c>
      <c r="AU203" s="7">
        <v>6</v>
      </c>
      <c r="AV203" s="7">
        <v>2</v>
      </c>
      <c r="AW203" s="6">
        <v>8</v>
      </c>
      <c r="AX203" s="11">
        <v>4</v>
      </c>
      <c r="AY203" s="10">
        <v>29702.33</v>
      </c>
      <c r="AZ203" s="9">
        <f t="shared" si="34"/>
        <v>167.79</v>
      </c>
      <c r="BA203" s="8">
        <v>1872.2</v>
      </c>
      <c r="BB203" s="7">
        <v>4605.8500000000004</v>
      </c>
      <c r="BC203" s="7">
        <v>1352.65</v>
      </c>
      <c r="BD203" s="6">
        <v>21871.63</v>
      </c>
      <c r="BE203" s="5">
        <v>3253.2</v>
      </c>
      <c r="BF203" s="10">
        <v>17</v>
      </c>
      <c r="BG203" s="9">
        <f t="shared" si="35"/>
        <v>54.55</v>
      </c>
      <c r="BH203" s="8">
        <v>5</v>
      </c>
      <c r="BI203" s="7">
        <v>5</v>
      </c>
      <c r="BJ203" s="7">
        <v>2</v>
      </c>
      <c r="BK203" s="6">
        <v>5</v>
      </c>
      <c r="BL203" s="11">
        <v>3</v>
      </c>
      <c r="BM203" s="10">
        <v>10775.42</v>
      </c>
      <c r="BN203" s="9">
        <f t="shared" si="36"/>
        <v>53.22</v>
      </c>
      <c r="BO203" s="8">
        <v>1876.66</v>
      </c>
      <c r="BP203" s="7">
        <v>1967.19</v>
      </c>
      <c r="BQ203" s="7">
        <v>380.48</v>
      </c>
      <c r="BR203" s="6">
        <v>6551.09</v>
      </c>
      <c r="BS203" s="5">
        <v>1586.71</v>
      </c>
      <c r="BT203" s="10">
        <v>9</v>
      </c>
      <c r="BU203" s="9">
        <f t="shared" si="37"/>
        <v>12.5</v>
      </c>
      <c r="BV203" s="8">
        <v>0</v>
      </c>
      <c r="BW203" s="7">
        <v>4</v>
      </c>
      <c r="BX203" s="7">
        <v>1</v>
      </c>
      <c r="BY203" s="6">
        <v>4</v>
      </c>
      <c r="BZ203" s="11">
        <v>3</v>
      </c>
      <c r="CA203" s="10">
        <v>18942.689999999999</v>
      </c>
      <c r="CB203" s="9">
        <f t="shared" si="38"/>
        <v>36.840000000000003</v>
      </c>
      <c r="CC203" s="8">
        <v>0</v>
      </c>
      <c r="CD203" s="7">
        <v>3043.49</v>
      </c>
      <c r="CE203" s="7">
        <v>641.54</v>
      </c>
      <c r="CF203" s="6">
        <v>15257.66</v>
      </c>
      <c r="CG203" s="5">
        <v>2401.9499999999998</v>
      </c>
      <c r="CH203" s="10">
        <v>37</v>
      </c>
      <c r="CI203" s="9">
        <f t="shared" si="39"/>
        <v>0</v>
      </c>
      <c r="CJ203" s="8">
        <v>10</v>
      </c>
      <c r="CK203" s="7">
        <v>16</v>
      </c>
      <c r="CL203" s="7">
        <v>6</v>
      </c>
      <c r="CM203" s="6">
        <v>5</v>
      </c>
      <c r="CN203" s="11">
        <v>10</v>
      </c>
      <c r="CO203" s="10">
        <v>18130.7</v>
      </c>
      <c r="CP203" s="9">
        <f t="shared" si="40"/>
        <v>-49.18</v>
      </c>
      <c r="CQ203" s="8">
        <v>3525.45</v>
      </c>
      <c r="CR203" s="7">
        <v>8904.65</v>
      </c>
      <c r="CS203" s="7">
        <v>2434.79</v>
      </c>
      <c r="CT203" s="6">
        <v>3265.81</v>
      </c>
      <c r="CU203" s="5">
        <v>6469.86</v>
      </c>
    </row>
    <row r="204" spans="1:99" s="1" customFormat="1" ht="25.5" customHeight="1" x14ac:dyDescent="0.2">
      <c r="A204" s="137">
        <v>45413</v>
      </c>
      <c r="B204" s="10">
        <v>434</v>
      </c>
      <c r="C204" s="9">
        <f t="shared" si="41"/>
        <v>11.86</v>
      </c>
      <c r="D204" s="8">
        <v>223</v>
      </c>
      <c r="E204" s="7">
        <v>114</v>
      </c>
      <c r="F204" s="7">
        <v>83</v>
      </c>
      <c r="G204" s="6">
        <v>14</v>
      </c>
      <c r="H204" s="11">
        <v>31</v>
      </c>
      <c r="I204" s="10">
        <v>129270.09</v>
      </c>
      <c r="J204" s="9">
        <f t="shared" si="28"/>
        <v>24.28</v>
      </c>
      <c r="K204" s="8">
        <v>66657.45</v>
      </c>
      <c r="L204" s="7">
        <v>38927.75</v>
      </c>
      <c r="M204" s="7">
        <v>19717.62</v>
      </c>
      <c r="N204" s="6">
        <v>3967.27</v>
      </c>
      <c r="O204" s="5">
        <v>19210.13</v>
      </c>
      <c r="P204" s="10">
        <v>65</v>
      </c>
      <c r="Q204" s="9">
        <f t="shared" si="29"/>
        <v>58.54</v>
      </c>
      <c r="R204" s="8">
        <v>37</v>
      </c>
      <c r="S204" s="7">
        <v>16</v>
      </c>
      <c r="T204" s="7">
        <v>11</v>
      </c>
      <c r="U204" s="6">
        <v>1</v>
      </c>
      <c r="V204" s="11">
        <v>5</v>
      </c>
      <c r="W204" s="10">
        <v>4249.1400000000003</v>
      </c>
      <c r="X204" s="9">
        <f t="shared" si="30"/>
        <v>70.78</v>
      </c>
      <c r="Y204" s="8">
        <v>2440.4699999999998</v>
      </c>
      <c r="Z204" s="7">
        <v>1098.08</v>
      </c>
      <c r="AA204" s="7">
        <v>665.91</v>
      </c>
      <c r="AB204" s="6">
        <v>44.68</v>
      </c>
      <c r="AC204" s="5">
        <v>432.17</v>
      </c>
      <c r="AD204" s="10">
        <v>10</v>
      </c>
      <c r="AE204" s="9">
        <f t="shared" si="31"/>
        <v>11.11</v>
      </c>
      <c r="AF204" s="8">
        <v>1</v>
      </c>
      <c r="AG204" s="7">
        <v>2</v>
      </c>
      <c r="AH204" s="7">
        <v>2</v>
      </c>
      <c r="AI204" s="6">
        <v>5</v>
      </c>
      <c r="AJ204" s="11">
        <v>0</v>
      </c>
      <c r="AK204" s="10">
        <v>9010.5499999999993</v>
      </c>
      <c r="AL204" s="9">
        <f t="shared" si="32"/>
        <v>252.89</v>
      </c>
      <c r="AM204" s="8">
        <v>435.29</v>
      </c>
      <c r="AN204" s="7">
        <v>1017.35</v>
      </c>
      <c r="AO204" s="7">
        <v>857.35</v>
      </c>
      <c r="AP204" s="6">
        <v>6700.56</v>
      </c>
      <c r="AQ204" s="5">
        <v>160</v>
      </c>
      <c r="AR204" s="10">
        <v>12</v>
      </c>
      <c r="AS204" s="9">
        <f t="shared" si="33"/>
        <v>0</v>
      </c>
      <c r="AT204" s="8">
        <v>2</v>
      </c>
      <c r="AU204" s="7">
        <v>3</v>
      </c>
      <c r="AV204" s="7">
        <v>2</v>
      </c>
      <c r="AW204" s="6">
        <v>5</v>
      </c>
      <c r="AX204" s="11">
        <v>1</v>
      </c>
      <c r="AY204" s="10">
        <v>9346.14</v>
      </c>
      <c r="AZ204" s="9">
        <f t="shared" si="34"/>
        <v>-25.77</v>
      </c>
      <c r="BA204" s="8">
        <v>755.5</v>
      </c>
      <c r="BB204" s="7">
        <v>2076.31</v>
      </c>
      <c r="BC204" s="7">
        <v>715.06</v>
      </c>
      <c r="BD204" s="6">
        <v>5799.27</v>
      </c>
      <c r="BE204" s="5">
        <v>1361.25</v>
      </c>
      <c r="BF204" s="10">
        <v>5</v>
      </c>
      <c r="BG204" s="9">
        <f t="shared" si="35"/>
        <v>-37.5</v>
      </c>
      <c r="BH204" s="8">
        <v>1</v>
      </c>
      <c r="BI204" s="7">
        <v>2</v>
      </c>
      <c r="BJ204" s="7">
        <v>0</v>
      </c>
      <c r="BK204" s="6">
        <v>1</v>
      </c>
      <c r="BL204" s="11">
        <v>2</v>
      </c>
      <c r="BM204" s="10">
        <v>2858.7</v>
      </c>
      <c r="BN204" s="9">
        <f t="shared" si="36"/>
        <v>-23.19</v>
      </c>
      <c r="BO204" s="8">
        <v>518.5</v>
      </c>
      <c r="BP204" s="7">
        <v>1120</v>
      </c>
      <c r="BQ204" s="7">
        <v>0</v>
      </c>
      <c r="BR204" s="6">
        <v>853.09</v>
      </c>
      <c r="BS204" s="5">
        <v>1120</v>
      </c>
      <c r="BT204" s="10">
        <v>6</v>
      </c>
      <c r="BU204" s="9">
        <f t="shared" si="37"/>
        <v>-25</v>
      </c>
      <c r="BV204" s="8">
        <v>2</v>
      </c>
      <c r="BW204" s="7">
        <v>3</v>
      </c>
      <c r="BX204" s="7">
        <v>0</v>
      </c>
      <c r="BY204" s="6">
        <v>1</v>
      </c>
      <c r="BZ204" s="11">
        <v>3</v>
      </c>
      <c r="CA204" s="10">
        <v>13988.25</v>
      </c>
      <c r="CB204" s="9">
        <f t="shared" si="38"/>
        <v>152.91</v>
      </c>
      <c r="CC204" s="8">
        <v>5776.3</v>
      </c>
      <c r="CD204" s="7">
        <v>5169.8</v>
      </c>
      <c r="CE204" s="7">
        <v>0</v>
      </c>
      <c r="CF204" s="6">
        <v>3042.15</v>
      </c>
      <c r="CG204" s="5">
        <v>5169.8</v>
      </c>
      <c r="CH204" s="10">
        <v>49</v>
      </c>
      <c r="CI204" s="9">
        <f t="shared" si="39"/>
        <v>25.64</v>
      </c>
      <c r="CJ204" s="8">
        <v>11</v>
      </c>
      <c r="CK204" s="7">
        <v>24</v>
      </c>
      <c r="CL204" s="7">
        <v>2</v>
      </c>
      <c r="CM204" s="6">
        <v>12</v>
      </c>
      <c r="CN204" s="11">
        <v>22</v>
      </c>
      <c r="CO204" s="10">
        <v>27094.83</v>
      </c>
      <c r="CP204" s="9">
        <f t="shared" si="40"/>
        <v>-0.26</v>
      </c>
      <c r="CQ204" s="8">
        <v>4493.6099999999997</v>
      </c>
      <c r="CR204" s="7">
        <v>15709.44</v>
      </c>
      <c r="CS204" s="7">
        <v>441.55</v>
      </c>
      <c r="CT204" s="6">
        <v>6450.23</v>
      </c>
      <c r="CU204" s="5">
        <v>15267.89</v>
      </c>
    </row>
    <row r="205" spans="1:99" s="1" customFormat="1" ht="25.5" customHeight="1" x14ac:dyDescent="0.2">
      <c r="A205" s="137">
        <v>45444</v>
      </c>
      <c r="B205" s="10">
        <v>446</v>
      </c>
      <c r="C205" s="9">
        <f t="shared" si="41"/>
        <v>7.99</v>
      </c>
      <c r="D205" s="8">
        <v>226</v>
      </c>
      <c r="E205" s="7">
        <v>131</v>
      </c>
      <c r="F205" s="7">
        <v>72</v>
      </c>
      <c r="G205" s="6">
        <v>17</v>
      </c>
      <c r="H205" s="11">
        <v>59</v>
      </c>
      <c r="I205" s="10">
        <v>118198.09</v>
      </c>
      <c r="J205" s="9">
        <f t="shared" si="28"/>
        <v>12.61</v>
      </c>
      <c r="K205" s="8">
        <v>61712.74</v>
      </c>
      <c r="L205" s="7">
        <v>35616.06</v>
      </c>
      <c r="M205" s="7">
        <v>17333.439999999999</v>
      </c>
      <c r="N205" s="6">
        <v>3535.85</v>
      </c>
      <c r="O205" s="5">
        <v>18282.62</v>
      </c>
      <c r="P205" s="10">
        <v>75</v>
      </c>
      <c r="Q205" s="9">
        <f t="shared" si="29"/>
        <v>20.97</v>
      </c>
      <c r="R205" s="8">
        <v>46</v>
      </c>
      <c r="S205" s="7">
        <v>12</v>
      </c>
      <c r="T205" s="7">
        <v>15</v>
      </c>
      <c r="U205" s="6">
        <v>2</v>
      </c>
      <c r="V205" s="11">
        <v>-3</v>
      </c>
      <c r="W205" s="10">
        <v>4946.45</v>
      </c>
      <c r="X205" s="9">
        <f t="shared" si="30"/>
        <v>27.81</v>
      </c>
      <c r="Y205" s="8">
        <v>3027.33</v>
      </c>
      <c r="Z205" s="7">
        <v>810.38</v>
      </c>
      <c r="AA205" s="7">
        <v>1024.83</v>
      </c>
      <c r="AB205" s="6">
        <v>83.91</v>
      </c>
      <c r="AC205" s="5">
        <v>-214.45</v>
      </c>
      <c r="AD205" s="10">
        <v>20</v>
      </c>
      <c r="AE205" s="9">
        <f t="shared" si="31"/>
        <v>5.26</v>
      </c>
      <c r="AF205" s="8">
        <v>6</v>
      </c>
      <c r="AG205" s="7">
        <v>8</v>
      </c>
      <c r="AH205" s="7">
        <v>1</v>
      </c>
      <c r="AI205" s="6">
        <v>5</v>
      </c>
      <c r="AJ205" s="11">
        <v>7</v>
      </c>
      <c r="AK205" s="10">
        <v>9260.74</v>
      </c>
      <c r="AL205" s="9">
        <f t="shared" si="32"/>
        <v>23.41</v>
      </c>
      <c r="AM205" s="8">
        <v>1691.59</v>
      </c>
      <c r="AN205" s="7">
        <v>4710.12</v>
      </c>
      <c r="AO205" s="7">
        <v>221.57</v>
      </c>
      <c r="AP205" s="6">
        <v>2637.46</v>
      </c>
      <c r="AQ205" s="5">
        <v>4488.55</v>
      </c>
      <c r="AR205" s="10">
        <v>16</v>
      </c>
      <c r="AS205" s="9">
        <f t="shared" si="33"/>
        <v>-5.88</v>
      </c>
      <c r="AT205" s="8">
        <v>0</v>
      </c>
      <c r="AU205" s="7">
        <v>7</v>
      </c>
      <c r="AV205" s="7">
        <v>1</v>
      </c>
      <c r="AW205" s="6">
        <v>8</v>
      </c>
      <c r="AX205" s="11">
        <v>6</v>
      </c>
      <c r="AY205" s="10">
        <v>22085.200000000001</v>
      </c>
      <c r="AZ205" s="9">
        <f t="shared" si="34"/>
        <v>40.98</v>
      </c>
      <c r="BA205" s="8">
        <v>0</v>
      </c>
      <c r="BB205" s="7">
        <v>4658.91</v>
      </c>
      <c r="BC205" s="7">
        <v>143.44</v>
      </c>
      <c r="BD205" s="6">
        <v>17282.849999999999</v>
      </c>
      <c r="BE205" s="5">
        <v>4515.47</v>
      </c>
      <c r="BF205" s="10">
        <v>7</v>
      </c>
      <c r="BG205" s="9">
        <f t="shared" si="35"/>
        <v>-30</v>
      </c>
      <c r="BH205" s="8">
        <v>2</v>
      </c>
      <c r="BI205" s="7">
        <v>3</v>
      </c>
      <c r="BJ205" s="7">
        <v>0</v>
      </c>
      <c r="BK205" s="6">
        <v>2</v>
      </c>
      <c r="BL205" s="11">
        <v>3</v>
      </c>
      <c r="BM205" s="10">
        <v>5276.78</v>
      </c>
      <c r="BN205" s="9">
        <f t="shared" si="36"/>
        <v>-12.81</v>
      </c>
      <c r="BO205" s="8">
        <v>754.62</v>
      </c>
      <c r="BP205" s="7">
        <v>1327.87</v>
      </c>
      <c r="BQ205" s="7">
        <v>0</v>
      </c>
      <c r="BR205" s="6">
        <v>3194.29</v>
      </c>
      <c r="BS205" s="5">
        <v>1327.87</v>
      </c>
      <c r="BT205" s="10">
        <v>10</v>
      </c>
      <c r="BU205" s="9">
        <f t="shared" si="37"/>
        <v>0</v>
      </c>
      <c r="BV205" s="8">
        <v>1</v>
      </c>
      <c r="BW205" s="7">
        <v>6</v>
      </c>
      <c r="BX205" s="7">
        <v>0</v>
      </c>
      <c r="BY205" s="6">
        <v>3</v>
      </c>
      <c r="BZ205" s="11">
        <v>6</v>
      </c>
      <c r="CA205" s="10">
        <v>10947.22</v>
      </c>
      <c r="CB205" s="9">
        <f t="shared" si="38"/>
        <v>-51.45</v>
      </c>
      <c r="CC205" s="8">
        <v>118.15</v>
      </c>
      <c r="CD205" s="7">
        <v>6424.37</v>
      </c>
      <c r="CE205" s="7">
        <v>0</v>
      </c>
      <c r="CF205" s="6">
        <v>4404.7</v>
      </c>
      <c r="CG205" s="5">
        <v>6424.37</v>
      </c>
      <c r="CH205" s="10">
        <v>30</v>
      </c>
      <c r="CI205" s="9">
        <f t="shared" si="39"/>
        <v>-44.44</v>
      </c>
      <c r="CJ205" s="8">
        <v>7</v>
      </c>
      <c r="CK205" s="7">
        <v>13</v>
      </c>
      <c r="CL205" s="7">
        <v>4</v>
      </c>
      <c r="CM205" s="6">
        <v>6</v>
      </c>
      <c r="CN205" s="11">
        <v>9</v>
      </c>
      <c r="CO205" s="10">
        <v>14801.97</v>
      </c>
      <c r="CP205" s="9">
        <f t="shared" si="40"/>
        <v>-56.53</v>
      </c>
      <c r="CQ205" s="8">
        <v>3083.27</v>
      </c>
      <c r="CR205" s="7">
        <v>7120.55</v>
      </c>
      <c r="CS205" s="7">
        <v>1060.07</v>
      </c>
      <c r="CT205" s="6">
        <v>3538.08</v>
      </c>
      <c r="CU205" s="5">
        <v>6060.48</v>
      </c>
    </row>
    <row r="206" spans="1:99" s="1" customFormat="1" ht="25.5" customHeight="1" x14ac:dyDescent="0.2">
      <c r="A206" s="137">
        <v>45474</v>
      </c>
      <c r="B206" s="10">
        <v>452</v>
      </c>
      <c r="C206" s="9">
        <f t="shared" si="41"/>
        <v>12.44</v>
      </c>
      <c r="D206" s="8">
        <v>224</v>
      </c>
      <c r="E206" s="7">
        <v>139</v>
      </c>
      <c r="F206" s="7">
        <v>69</v>
      </c>
      <c r="G206" s="6">
        <v>20</v>
      </c>
      <c r="H206" s="11">
        <v>70</v>
      </c>
      <c r="I206" s="10">
        <v>117805.56</v>
      </c>
      <c r="J206" s="9">
        <f t="shared" si="28"/>
        <v>15.87</v>
      </c>
      <c r="K206" s="8">
        <v>59634.720000000001</v>
      </c>
      <c r="L206" s="7">
        <v>37708.379999999997</v>
      </c>
      <c r="M206" s="7">
        <v>16569.759999999998</v>
      </c>
      <c r="N206" s="6">
        <v>3892.7</v>
      </c>
      <c r="O206" s="5">
        <v>21138.62</v>
      </c>
      <c r="P206" s="10">
        <v>59</v>
      </c>
      <c r="Q206" s="9">
        <f t="shared" si="29"/>
        <v>1.72</v>
      </c>
      <c r="R206" s="8">
        <v>31</v>
      </c>
      <c r="S206" s="7">
        <v>12</v>
      </c>
      <c r="T206" s="7">
        <v>12</v>
      </c>
      <c r="U206" s="6">
        <v>4</v>
      </c>
      <c r="V206" s="11">
        <v>0</v>
      </c>
      <c r="W206" s="10">
        <v>3982.12</v>
      </c>
      <c r="X206" s="9">
        <f t="shared" si="30"/>
        <v>10.38</v>
      </c>
      <c r="Y206" s="8">
        <v>2086.02</v>
      </c>
      <c r="Z206" s="7">
        <v>857.84</v>
      </c>
      <c r="AA206" s="7">
        <v>765.12</v>
      </c>
      <c r="AB206" s="6">
        <v>273.14</v>
      </c>
      <c r="AC206" s="5">
        <v>92.72</v>
      </c>
      <c r="AD206" s="10">
        <v>21</v>
      </c>
      <c r="AE206" s="9">
        <f t="shared" si="31"/>
        <v>40</v>
      </c>
      <c r="AF206" s="8">
        <v>3</v>
      </c>
      <c r="AG206" s="7">
        <v>11</v>
      </c>
      <c r="AH206" s="7">
        <v>4</v>
      </c>
      <c r="AI206" s="6">
        <v>3</v>
      </c>
      <c r="AJ206" s="11">
        <v>7</v>
      </c>
      <c r="AK206" s="10">
        <v>8427.39</v>
      </c>
      <c r="AL206" s="9">
        <f t="shared" si="32"/>
        <v>160.28</v>
      </c>
      <c r="AM206" s="8">
        <v>725.05</v>
      </c>
      <c r="AN206" s="7">
        <v>4087.32</v>
      </c>
      <c r="AO206" s="7">
        <v>999.45</v>
      </c>
      <c r="AP206" s="6">
        <v>2615.5700000000002</v>
      </c>
      <c r="AQ206" s="5">
        <v>3087.87</v>
      </c>
      <c r="AR206" s="10">
        <v>17</v>
      </c>
      <c r="AS206" s="9">
        <f t="shared" si="33"/>
        <v>41.67</v>
      </c>
      <c r="AT206" s="8">
        <v>1</v>
      </c>
      <c r="AU206" s="7">
        <v>2</v>
      </c>
      <c r="AV206" s="7">
        <v>1</v>
      </c>
      <c r="AW206" s="6">
        <v>13</v>
      </c>
      <c r="AX206" s="11">
        <v>1</v>
      </c>
      <c r="AY206" s="10">
        <v>33547.21</v>
      </c>
      <c r="AZ206" s="9">
        <f t="shared" si="34"/>
        <v>288.61</v>
      </c>
      <c r="BA206" s="8">
        <v>545.16999999999996</v>
      </c>
      <c r="BB206" s="7">
        <v>1156.3599999999999</v>
      </c>
      <c r="BC206" s="7">
        <v>833.4</v>
      </c>
      <c r="BD206" s="6">
        <v>31012.28</v>
      </c>
      <c r="BE206" s="5">
        <v>322.95999999999998</v>
      </c>
      <c r="BF206" s="10">
        <v>9</v>
      </c>
      <c r="BG206" s="9">
        <f t="shared" si="35"/>
        <v>-10</v>
      </c>
      <c r="BH206" s="8">
        <v>2</v>
      </c>
      <c r="BI206" s="7">
        <v>4</v>
      </c>
      <c r="BJ206" s="7">
        <v>1</v>
      </c>
      <c r="BK206" s="6">
        <v>2</v>
      </c>
      <c r="BL206" s="11">
        <v>3</v>
      </c>
      <c r="BM206" s="10">
        <v>14012.17</v>
      </c>
      <c r="BN206" s="9">
        <f t="shared" si="36"/>
        <v>258.52999999999997</v>
      </c>
      <c r="BO206" s="8">
        <v>634.57000000000005</v>
      </c>
      <c r="BP206" s="7">
        <v>4011.06</v>
      </c>
      <c r="BQ206" s="7">
        <v>6553</v>
      </c>
      <c r="BR206" s="6">
        <v>2813.54</v>
      </c>
      <c r="BS206" s="5">
        <v>-2541.94</v>
      </c>
      <c r="BT206" s="10">
        <v>10</v>
      </c>
      <c r="BU206" s="9">
        <f t="shared" si="37"/>
        <v>11.11</v>
      </c>
      <c r="BV206" s="8">
        <v>2</v>
      </c>
      <c r="BW206" s="7">
        <v>3</v>
      </c>
      <c r="BX206" s="7">
        <v>0</v>
      </c>
      <c r="BY206" s="6">
        <v>5</v>
      </c>
      <c r="BZ206" s="11">
        <v>3</v>
      </c>
      <c r="CA206" s="10">
        <v>114770.72</v>
      </c>
      <c r="CB206" s="9">
        <f t="shared" si="38"/>
        <v>1486.71</v>
      </c>
      <c r="CC206" s="8">
        <v>2694.98</v>
      </c>
      <c r="CD206" s="7">
        <v>4610.12</v>
      </c>
      <c r="CE206" s="7">
        <v>0</v>
      </c>
      <c r="CF206" s="6">
        <v>107465.62</v>
      </c>
      <c r="CG206" s="5">
        <v>4610.12</v>
      </c>
      <c r="CH206" s="10">
        <v>54</v>
      </c>
      <c r="CI206" s="9">
        <f t="shared" si="39"/>
        <v>42.11</v>
      </c>
      <c r="CJ206" s="8">
        <v>12</v>
      </c>
      <c r="CK206" s="7">
        <v>18</v>
      </c>
      <c r="CL206" s="7">
        <v>11</v>
      </c>
      <c r="CM206" s="6">
        <v>13</v>
      </c>
      <c r="CN206" s="11">
        <v>7</v>
      </c>
      <c r="CO206" s="10">
        <v>32271.18</v>
      </c>
      <c r="CP206" s="9">
        <f t="shared" si="40"/>
        <v>8.2899999999999991</v>
      </c>
      <c r="CQ206" s="8">
        <v>4859.2299999999996</v>
      </c>
      <c r="CR206" s="7">
        <v>15246.08</v>
      </c>
      <c r="CS206" s="7">
        <v>5790.75</v>
      </c>
      <c r="CT206" s="6">
        <v>6375.12</v>
      </c>
      <c r="CU206" s="5">
        <v>9455.33</v>
      </c>
    </row>
    <row r="207" spans="1:99" s="1" customFormat="1" ht="25.5" customHeight="1" x14ac:dyDescent="0.2">
      <c r="A207" s="137">
        <v>45505</v>
      </c>
      <c r="B207" s="10">
        <v>485</v>
      </c>
      <c r="C207" s="9">
        <f t="shared" si="41"/>
        <v>27.3</v>
      </c>
      <c r="D207" s="8">
        <v>229</v>
      </c>
      <c r="E207" s="7">
        <v>143</v>
      </c>
      <c r="F207" s="7">
        <v>98</v>
      </c>
      <c r="G207" s="6">
        <v>14</v>
      </c>
      <c r="H207" s="11">
        <v>45</v>
      </c>
      <c r="I207" s="10">
        <v>131960.35</v>
      </c>
      <c r="J207" s="9">
        <f t="shared" si="28"/>
        <v>29.58</v>
      </c>
      <c r="K207" s="8">
        <v>69038.94</v>
      </c>
      <c r="L207" s="7">
        <v>37111.89</v>
      </c>
      <c r="M207" s="7">
        <v>22580.78</v>
      </c>
      <c r="N207" s="6">
        <v>3061.98</v>
      </c>
      <c r="O207" s="5">
        <v>14531.11</v>
      </c>
      <c r="P207" s="10">
        <v>74</v>
      </c>
      <c r="Q207" s="9">
        <f t="shared" si="29"/>
        <v>25.42</v>
      </c>
      <c r="R207" s="8">
        <v>46</v>
      </c>
      <c r="S207" s="7">
        <v>10</v>
      </c>
      <c r="T207" s="7">
        <v>16</v>
      </c>
      <c r="U207" s="6">
        <v>2</v>
      </c>
      <c r="V207" s="11">
        <v>-6</v>
      </c>
      <c r="W207" s="10">
        <v>4618.45</v>
      </c>
      <c r="X207" s="9">
        <f t="shared" si="30"/>
        <v>22.5</v>
      </c>
      <c r="Y207" s="8">
        <v>2854.96</v>
      </c>
      <c r="Z207" s="7">
        <v>549.39</v>
      </c>
      <c r="AA207" s="7">
        <v>1060.79</v>
      </c>
      <c r="AB207" s="6">
        <v>153.31</v>
      </c>
      <c r="AC207" s="5">
        <v>-511.4</v>
      </c>
      <c r="AD207" s="10">
        <v>18</v>
      </c>
      <c r="AE207" s="9">
        <f t="shared" si="31"/>
        <v>80</v>
      </c>
      <c r="AF207" s="8">
        <v>8</v>
      </c>
      <c r="AG207" s="7">
        <v>4</v>
      </c>
      <c r="AH207" s="7">
        <v>1</v>
      </c>
      <c r="AI207" s="6">
        <v>5</v>
      </c>
      <c r="AJ207" s="11">
        <v>3</v>
      </c>
      <c r="AK207" s="10">
        <v>6597.66</v>
      </c>
      <c r="AL207" s="9">
        <f t="shared" si="32"/>
        <v>114.21</v>
      </c>
      <c r="AM207" s="8">
        <v>1574.97</v>
      </c>
      <c r="AN207" s="7">
        <v>1446.92</v>
      </c>
      <c r="AO207" s="7">
        <v>112.46</v>
      </c>
      <c r="AP207" s="6">
        <v>3463.31</v>
      </c>
      <c r="AQ207" s="5">
        <v>1334.46</v>
      </c>
      <c r="AR207" s="10">
        <v>15</v>
      </c>
      <c r="AS207" s="9">
        <f t="shared" si="33"/>
        <v>36.36</v>
      </c>
      <c r="AT207" s="8">
        <v>1</v>
      </c>
      <c r="AU207" s="7">
        <v>5</v>
      </c>
      <c r="AV207" s="7">
        <v>2</v>
      </c>
      <c r="AW207" s="6">
        <v>7</v>
      </c>
      <c r="AX207" s="11">
        <v>3</v>
      </c>
      <c r="AY207" s="10">
        <v>19380.04</v>
      </c>
      <c r="AZ207" s="9">
        <f t="shared" si="34"/>
        <v>167.46</v>
      </c>
      <c r="BA207" s="8">
        <v>331.61</v>
      </c>
      <c r="BB207" s="7">
        <v>1991.15</v>
      </c>
      <c r="BC207" s="7">
        <v>1963.73</v>
      </c>
      <c r="BD207" s="6">
        <v>15093.55</v>
      </c>
      <c r="BE207" s="5">
        <v>27.42</v>
      </c>
      <c r="BF207" s="10">
        <v>10</v>
      </c>
      <c r="BG207" s="9">
        <f t="shared" si="35"/>
        <v>11.11</v>
      </c>
      <c r="BH207" s="8">
        <v>4</v>
      </c>
      <c r="BI207" s="7">
        <v>3</v>
      </c>
      <c r="BJ207" s="7">
        <v>0</v>
      </c>
      <c r="BK207" s="6">
        <v>3</v>
      </c>
      <c r="BL207" s="11">
        <v>3</v>
      </c>
      <c r="BM207" s="10">
        <v>5312.91</v>
      </c>
      <c r="BN207" s="9">
        <f t="shared" si="36"/>
        <v>-27.18</v>
      </c>
      <c r="BO207" s="8">
        <v>604.9</v>
      </c>
      <c r="BP207" s="7">
        <v>1604.84</v>
      </c>
      <c r="BQ207" s="7">
        <v>0</v>
      </c>
      <c r="BR207" s="6">
        <v>3103.17</v>
      </c>
      <c r="BS207" s="5">
        <v>1604.84</v>
      </c>
      <c r="BT207" s="10">
        <v>2</v>
      </c>
      <c r="BU207" s="9">
        <f t="shared" si="37"/>
        <v>-77.78</v>
      </c>
      <c r="BV207" s="8">
        <v>0</v>
      </c>
      <c r="BW207" s="7">
        <v>1</v>
      </c>
      <c r="BX207" s="7">
        <v>0</v>
      </c>
      <c r="BY207" s="6">
        <v>1</v>
      </c>
      <c r="BZ207" s="11">
        <v>1</v>
      </c>
      <c r="CA207" s="10">
        <v>1196.4100000000001</v>
      </c>
      <c r="CB207" s="9">
        <f t="shared" si="38"/>
        <v>-84.3</v>
      </c>
      <c r="CC207" s="8">
        <v>0</v>
      </c>
      <c r="CD207" s="7">
        <v>447.27</v>
      </c>
      <c r="CE207" s="7">
        <v>0</v>
      </c>
      <c r="CF207" s="6">
        <v>749.14</v>
      </c>
      <c r="CG207" s="5">
        <v>447.27</v>
      </c>
      <c r="CH207" s="10">
        <v>55</v>
      </c>
      <c r="CI207" s="9">
        <f t="shared" si="39"/>
        <v>-1.79</v>
      </c>
      <c r="CJ207" s="8">
        <v>10</v>
      </c>
      <c r="CK207" s="7">
        <v>32</v>
      </c>
      <c r="CL207" s="7">
        <v>3</v>
      </c>
      <c r="CM207" s="6">
        <v>10</v>
      </c>
      <c r="CN207" s="11">
        <v>29</v>
      </c>
      <c r="CO207" s="10">
        <v>34166.49</v>
      </c>
      <c r="CP207" s="9">
        <f t="shared" si="40"/>
        <v>-7.19</v>
      </c>
      <c r="CQ207" s="8">
        <v>3952.64</v>
      </c>
      <c r="CR207" s="7">
        <v>20888.88</v>
      </c>
      <c r="CS207" s="7">
        <v>1252.97</v>
      </c>
      <c r="CT207" s="6">
        <v>8072</v>
      </c>
      <c r="CU207" s="5">
        <v>19635.91</v>
      </c>
    </row>
    <row r="208" spans="1:99" s="1" customFormat="1" ht="25.5" customHeight="1" x14ac:dyDescent="0.2">
      <c r="A208" s="137">
        <v>45536</v>
      </c>
      <c r="B208" s="10">
        <v>473</v>
      </c>
      <c r="C208" s="9">
        <f t="shared" si="41"/>
        <v>5.58</v>
      </c>
      <c r="D208" s="8">
        <v>225</v>
      </c>
      <c r="E208" s="7">
        <v>149</v>
      </c>
      <c r="F208" s="7">
        <v>82</v>
      </c>
      <c r="G208" s="6">
        <v>17</v>
      </c>
      <c r="H208" s="11">
        <v>67</v>
      </c>
      <c r="I208" s="10">
        <v>141302.79</v>
      </c>
      <c r="J208" s="9">
        <f t="shared" si="28"/>
        <v>11.4</v>
      </c>
      <c r="K208" s="8">
        <v>75522.39</v>
      </c>
      <c r="L208" s="7">
        <v>39466.9</v>
      </c>
      <c r="M208" s="7">
        <v>22473.31</v>
      </c>
      <c r="N208" s="6">
        <v>3840.19</v>
      </c>
      <c r="O208" s="5">
        <v>16993.59</v>
      </c>
      <c r="P208" s="10">
        <v>60</v>
      </c>
      <c r="Q208" s="9">
        <f t="shared" si="29"/>
        <v>5.26</v>
      </c>
      <c r="R208" s="8">
        <v>31</v>
      </c>
      <c r="S208" s="7">
        <v>14</v>
      </c>
      <c r="T208" s="7">
        <v>12</v>
      </c>
      <c r="U208" s="6">
        <v>3</v>
      </c>
      <c r="V208" s="11">
        <v>2</v>
      </c>
      <c r="W208" s="10">
        <v>3897.09</v>
      </c>
      <c r="X208" s="9">
        <f t="shared" si="30"/>
        <v>8.25</v>
      </c>
      <c r="Y208" s="8">
        <v>1979.13</v>
      </c>
      <c r="Z208" s="7">
        <v>897.58</v>
      </c>
      <c r="AA208" s="7">
        <v>857.76</v>
      </c>
      <c r="AB208" s="6">
        <v>162.62</v>
      </c>
      <c r="AC208" s="5">
        <v>39.82</v>
      </c>
      <c r="AD208" s="10">
        <v>17</v>
      </c>
      <c r="AE208" s="9">
        <f t="shared" si="31"/>
        <v>-39.29</v>
      </c>
      <c r="AF208" s="8">
        <v>4</v>
      </c>
      <c r="AG208" s="7">
        <v>6</v>
      </c>
      <c r="AH208" s="7">
        <v>2</v>
      </c>
      <c r="AI208" s="6">
        <v>5</v>
      </c>
      <c r="AJ208" s="11">
        <v>4</v>
      </c>
      <c r="AK208" s="10">
        <v>25509.86</v>
      </c>
      <c r="AL208" s="9">
        <f t="shared" si="32"/>
        <v>39.82</v>
      </c>
      <c r="AM208" s="8">
        <v>1195.5</v>
      </c>
      <c r="AN208" s="7">
        <v>8725.08</v>
      </c>
      <c r="AO208" s="7">
        <v>294.89999999999998</v>
      </c>
      <c r="AP208" s="6">
        <v>15294.38</v>
      </c>
      <c r="AQ208" s="5">
        <v>8430.18</v>
      </c>
      <c r="AR208" s="10">
        <v>11</v>
      </c>
      <c r="AS208" s="9">
        <f t="shared" si="33"/>
        <v>-50</v>
      </c>
      <c r="AT208" s="8">
        <v>1</v>
      </c>
      <c r="AU208" s="7">
        <v>2</v>
      </c>
      <c r="AV208" s="7">
        <v>1</v>
      </c>
      <c r="AW208" s="6">
        <v>7</v>
      </c>
      <c r="AX208" s="11">
        <v>1</v>
      </c>
      <c r="AY208" s="10">
        <v>20559.09</v>
      </c>
      <c r="AZ208" s="9">
        <f t="shared" si="34"/>
        <v>-36.119999999999997</v>
      </c>
      <c r="BA208" s="8">
        <v>828.16</v>
      </c>
      <c r="BB208" s="7">
        <v>1246.1600000000001</v>
      </c>
      <c r="BC208" s="7">
        <v>424</v>
      </c>
      <c r="BD208" s="6">
        <v>18060.77</v>
      </c>
      <c r="BE208" s="5">
        <v>822.16</v>
      </c>
      <c r="BF208" s="10">
        <v>12</v>
      </c>
      <c r="BG208" s="9">
        <f t="shared" si="35"/>
        <v>20</v>
      </c>
      <c r="BH208" s="8">
        <v>3</v>
      </c>
      <c r="BI208" s="7">
        <v>5</v>
      </c>
      <c r="BJ208" s="7">
        <v>1</v>
      </c>
      <c r="BK208" s="6">
        <v>3</v>
      </c>
      <c r="BL208" s="11">
        <v>4</v>
      </c>
      <c r="BM208" s="10">
        <v>4121.24</v>
      </c>
      <c r="BN208" s="9">
        <f t="shared" si="36"/>
        <v>-21.23</v>
      </c>
      <c r="BO208" s="8">
        <v>1170.6300000000001</v>
      </c>
      <c r="BP208" s="7">
        <v>1251.8</v>
      </c>
      <c r="BQ208" s="7">
        <v>501.24</v>
      </c>
      <c r="BR208" s="6">
        <v>1197.57</v>
      </c>
      <c r="BS208" s="5">
        <v>750.56</v>
      </c>
      <c r="BT208" s="10">
        <v>6</v>
      </c>
      <c r="BU208" s="9">
        <f t="shared" si="37"/>
        <v>0</v>
      </c>
      <c r="BV208" s="8">
        <v>2</v>
      </c>
      <c r="BW208" s="7">
        <v>0</v>
      </c>
      <c r="BX208" s="7">
        <v>2</v>
      </c>
      <c r="BY208" s="6">
        <v>2</v>
      </c>
      <c r="BZ208" s="11">
        <v>-2</v>
      </c>
      <c r="CA208" s="10">
        <v>8974.09</v>
      </c>
      <c r="CB208" s="9">
        <f t="shared" si="38"/>
        <v>21.99</v>
      </c>
      <c r="CC208" s="8">
        <v>2807.91</v>
      </c>
      <c r="CD208" s="7">
        <v>0</v>
      </c>
      <c r="CE208" s="7">
        <v>1580.51</v>
      </c>
      <c r="CF208" s="6">
        <v>4585.67</v>
      </c>
      <c r="CG208" s="5">
        <v>-1580.51</v>
      </c>
      <c r="CH208" s="10">
        <v>54</v>
      </c>
      <c r="CI208" s="9">
        <f t="shared" si="39"/>
        <v>-19.399999999999999</v>
      </c>
      <c r="CJ208" s="8">
        <v>11</v>
      </c>
      <c r="CK208" s="7">
        <v>24</v>
      </c>
      <c r="CL208" s="7">
        <v>7</v>
      </c>
      <c r="CM208" s="6">
        <v>12</v>
      </c>
      <c r="CN208" s="11">
        <v>17</v>
      </c>
      <c r="CO208" s="10">
        <v>36694.46</v>
      </c>
      <c r="CP208" s="9">
        <f t="shared" si="40"/>
        <v>-6.08</v>
      </c>
      <c r="CQ208" s="8">
        <v>4419.8</v>
      </c>
      <c r="CR208" s="7">
        <v>17661.14</v>
      </c>
      <c r="CS208" s="7">
        <v>3394.05</v>
      </c>
      <c r="CT208" s="6">
        <v>11219.47</v>
      </c>
      <c r="CU208" s="5">
        <v>14267.09</v>
      </c>
    </row>
    <row r="209" spans="1:99" s="1" customFormat="1" ht="25.5" customHeight="1" x14ac:dyDescent="0.2">
      <c r="A209" s="137">
        <v>45566</v>
      </c>
      <c r="B209" s="10">
        <v>457</v>
      </c>
      <c r="C209" s="9">
        <f t="shared" si="41"/>
        <v>6.28</v>
      </c>
      <c r="D209" s="8">
        <v>221</v>
      </c>
      <c r="E209" s="7">
        <v>137</v>
      </c>
      <c r="F209" s="7">
        <v>81</v>
      </c>
      <c r="G209" s="6">
        <v>18</v>
      </c>
      <c r="H209" s="11">
        <v>56</v>
      </c>
      <c r="I209" s="10">
        <v>133465.44</v>
      </c>
      <c r="J209" s="9">
        <f t="shared" si="28"/>
        <v>19.559999999999999</v>
      </c>
      <c r="K209" s="8">
        <v>69318.509999999995</v>
      </c>
      <c r="L209" s="7">
        <v>42024.29</v>
      </c>
      <c r="M209" s="7">
        <v>18255.21</v>
      </c>
      <c r="N209" s="6">
        <v>3867.43</v>
      </c>
      <c r="O209" s="5">
        <v>23769.08</v>
      </c>
      <c r="P209" s="10">
        <v>65</v>
      </c>
      <c r="Q209" s="9">
        <f t="shared" si="29"/>
        <v>-2.99</v>
      </c>
      <c r="R209" s="8">
        <v>32</v>
      </c>
      <c r="S209" s="7">
        <v>22</v>
      </c>
      <c r="T209" s="7">
        <v>10</v>
      </c>
      <c r="U209" s="6">
        <v>1</v>
      </c>
      <c r="V209" s="11">
        <v>12</v>
      </c>
      <c r="W209" s="10">
        <v>4172.17</v>
      </c>
      <c r="X209" s="9">
        <f t="shared" si="30"/>
        <v>1.51</v>
      </c>
      <c r="Y209" s="8">
        <v>2046.9</v>
      </c>
      <c r="Z209" s="7">
        <v>1499.71</v>
      </c>
      <c r="AA209" s="7">
        <v>548.96</v>
      </c>
      <c r="AB209" s="6">
        <v>76.599999999999994</v>
      </c>
      <c r="AC209" s="5">
        <v>950.75</v>
      </c>
      <c r="AD209" s="10">
        <v>16</v>
      </c>
      <c r="AE209" s="9">
        <f t="shared" si="31"/>
        <v>0</v>
      </c>
      <c r="AF209" s="8">
        <v>5</v>
      </c>
      <c r="AG209" s="7">
        <v>5</v>
      </c>
      <c r="AH209" s="7">
        <v>0</v>
      </c>
      <c r="AI209" s="6">
        <v>6</v>
      </c>
      <c r="AJ209" s="11">
        <v>5</v>
      </c>
      <c r="AK209" s="10">
        <v>8413.69</v>
      </c>
      <c r="AL209" s="9">
        <f t="shared" si="32"/>
        <v>7.66</v>
      </c>
      <c r="AM209" s="8">
        <v>1191.3</v>
      </c>
      <c r="AN209" s="7">
        <v>4804.8</v>
      </c>
      <c r="AO209" s="7">
        <v>0</v>
      </c>
      <c r="AP209" s="6">
        <v>2417.59</v>
      </c>
      <c r="AQ209" s="5">
        <v>4804.8</v>
      </c>
      <c r="AR209" s="10">
        <v>24</v>
      </c>
      <c r="AS209" s="9">
        <f t="shared" si="33"/>
        <v>71.430000000000007</v>
      </c>
      <c r="AT209" s="8">
        <v>2</v>
      </c>
      <c r="AU209" s="7">
        <v>10</v>
      </c>
      <c r="AV209" s="7">
        <v>4</v>
      </c>
      <c r="AW209" s="6">
        <v>7</v>
      </c>
      <c r="AX209" s="11">
        <v>7</v>
      </c>
      <c r="AY209" s="10">
        <v>33321.14</v>
      </c>
      <c r="AZ209" s="9">
        <f t="shared" si="34"/>
        <v>212.44</v>
      </c>
      <c r="BA209" s="8">
        <v>3068.56</v>
      </c>
      <c r="BB209" s="7">
        <v>6570.07</v>
      </c>
      <c r="BC209" s="7">
        <v>4171.58</v>
      </c>
      <c r="BD209" s="6">
        <v>19385.98</v>
      </c>
      <c r="BE209" s="5">
        <v>2523.44</v>
      </c>
      <c r="BF209" s="10">
        <v>10</v>
      </c>
      <c r="BG209" s="9">
        <f t="shared" si="35"/>
        <v>-41.18</v>
      </c>
      <c r="BH209" s="8">
        <v>3</v>
      </c>
      <c r="BI209" s="7">
        <v>6</v>
      </c>
      <c r="BJ209" s="7">
        <v>1</v>
      </c>
      <c r="BK209" s="6">
        <v>0</v>
      </c>
      <c r="BL209" s="11">
        <v>5</v>
      </c>
      <c r="BM209" s="10">
        <v>6314.18</v>
      </c>
      <c r="BN209" s="9">
        <f t="shared" si="36"/>
        <v>-68.27</v>
      </c>
      <c r="BO209" s="8">
        <v>1059.1400000000001</v>
      </c>
      <c r="BP209" s="7">
        <v>4811.8</v>
      </c>
      <c r="BQ209" s="7">
        <v>443.24</v>
      </c>
      <c r="BR209" s="6">
        <v>0</v>
      </c>
      <c r="BS209" s="5">
        <v>4368.5600000000004</v>
      </c>
      <c r="BT209" s="10">
        <v>2</v>
      </c>
      <c r="BU209" s="9">
        <f t="shared" si="37"/>
        <v>-71.430000000000007</v>
      </c>
      <c r="BV209" s="8">
        <v>0</v>
      </c>
      <c r="BW209" s="7">
        <v>2</v>
      </c>
      <c r="BX209" s="7">
        <v>0</v>
      </c>
      <c r="BY209" s="6">
        <v>0</v>
      </c>
      <c r="BZ209" s="11">
        <v>2</v>
      </c>
      <c r="CA209" s="10">
        <v>1808.82</v>
      </c>
      <c r="CB209" s="9">
        <f t="shared" si="38"/>
        <v>-81.53</v>
      </c>
      <c r="CC209" s="8">
        <v>0</v>
      </c>
      <c r="CD209" s="7">
        <v>1808.82</v>
      </c>
      <c r="CE209" s="7">
        <v>0</v>
      </c>
      <c r="CF209" s="6">
        <v>0</v>
      </c>
      <c r="CG209" s="5">
        <v>1808.82</v>
      </c>
      <c r="CH209" s="10">
        <v>37</v>
      </c>
      <c r="CI209" s="9">
        <f t="shared" si="39"/>
        <v>-9.76</v>
      </c>
      <c r="CJ209" s="8">
        <v>4</v>
      </c>
      <c r="CK209" s="7">
        <v>18</v>
      </c>
      <c r="CL209" s="7">
        <v>0</v>
      </c>
      <c r="CM209" s="6">
        <v>15</v>
      </c>
      <c r="CN209" s="11">
        <v>18</v>
      </c>
      <c r="CO209" s="10">
        <v>22753.57</v>
      </c>
      <c r="CP209" s="9">
        <f t="shared" si="40"/>
        <v>-2.64</v>
      </c>
      <c r="CQ209" s="8">
        <v>1363.29</v>
      </c>
      <c r="CR209" s="7">
        <v>10029.86</v>
      </c>
      <c r="CS209" s="7">
        <v>0</v>
      </c>
      <c r="CT209" s="6">
        <v>11360.42</v>
      </c>
      <c r="CU209" s="5">
        <v>10029.86</v>
      </c>
    </row>
    <row r="210" spans="1:99" s="1" customFormat="1" ht="25.5" customHeight="1" x14ac:dyDescent="0.2">
      <c r="A210" s="137">
        <v>45597</v>
      </c>
      <c r="B210" s="10">
        <v>493</v>
      </c>
      <c r="C210" s="9">
        <f t="shared" si="41"/>
        <v>11.29</v>
      </c>
      <c r="D210" s="8">
        <v>243</v>
      </c>
      <c r="E210" s="7">
        <v>155</v>
      </c>
      <c r="F210" s="7">
        <v>88</v>
      </c>
      <c r="G210" s="6">
        <v>7</v>
      </c>
      <c r="H210" s="11">
        <v>67</v>
      </c>
      <c r="I210" s="10">
        <v>141153.89000000001</v>
      </c>
      <c r="J210" s="9">
        <f t="shared" si="28"/>
        <v>29.17</v>
      </c>
      <c r="K210" s="8">
        <v>79219.87</v>
      </c>
      <c r="L210" s="7">
        <v>40367.64</v>
      </c>
      <c r="M210" s="7">
        <v>20036.38</v>
      </c>
      <c r="N210" s="6">
        <v>1530</v>
      </c>
      <c r="O210" s="5">
        <v>20331.259999999998</v>
      </c>
      <c r="P210" s="10">
        <v>65</v>
      </c>
      <c r="Q210" s="9">
        <f t="shared" si="29"/>
        <v>27.45</v>
      </c>
      <c r="R210" s="8">
        <v>36</v>
      </c>
      <c r="S210" s="7">
        <v>10</v>
      </c>
      <c r="T210" s="7">
        <v>15</v>
      </c>
      <c r="U210" s="6">
        <v>4</v>
      </c>
      <c r="V210" s="11">
        <v>-5</v>
      </c>
      <c r="W210" s="10">
        <v>4055.49</v>
      </c>
      <c r="X210" s="9">
        <f t="shared" si="30"/>
        <v>25.29</v>
      </c>
      <c r="Y210" s="8">
        <v>2392.5700000000002</v>
      </c>
      <c r="Z210" s="7">
        <v>479.58</v>
      </c>
      <c r="AA210" s="7">
        <v>888.24</v>
      </c>
      <c r="AB210" s="6">
        <v>295.10000000000002</v>
      </c>
      <c r="AC210" s="5">
        <v>-408.66</v>
      </c>
      <c r="AD210" s="10">
        <v>25</v>
      </c>
      <c r="AE210" s="9">
        <f t="shared" si="31"/>
        <v>66.67</v>
      </c>
      <c r="AF210" s="8">
        <v>6</v>
      </c>
      <c r="AG210" s="7">
        <v>7</v>
      </c>
      <c r="AH210" s="7">
        <v>1</v>
      </c>
      <c r="AI210" s="6">
        <v>10</v>
      </c>
      <c r="AJ210" s="11">
        <v>5</v>
      </c>
      <c r="AK210" s="10">
        <v>11698.29</v>
      </c>
      <c r="AL210" s="9">
        <f t="shared" si="32"/>
        <v>49.56</v>
      </c>
      <c r="AM210" s="8">
        <v>1770.17</v>
      </c>
      <c r="AN210" s="7">
        <v>5619.97</v>
      </c>
      <c r="AO210" s="7">
        <v>181.58</v>
      </c>
      <c r="AP210" s="6">
        <v>3774.8</v>
      </c>
      <c r="AQ210" s="5">
        <v>5086.62</v>
      </c>
      <c r="AR210" s="10">
        <v>14</v>
      </c>
      <c r="AS210" s="9">
        <f t="shared" si="33"/>
        <v>-12.5</v>
      </c>
      <c r="AT210" s="8">
        <v>2</v>
      </c>
      <c r="AU210" s="7">
        <v>4</v>
      </c>
      <c r="AV210" s="7">
        <v>4</v>
      </c>
      <c r="AW210" s="6">
        <v>4</v>
      </c>
      <c r="AX210" s="11">
        <v>0</v>
      </c>
      <c r="AY210" s="10">
        <v>17469.759999999998</v>
      </c>
      <c r="AZ210" s="9">
        <f t="shared" si="34"/>
        <v>-25.04</v>
      </c>
      <c r="BA210" s="8">
        <v>1388.46</v>
      </c>
      <c r="BB210" s="7">
        <v>2632.95</v>
      </c>
      <c r="BC210" s="7">
        <v>2729.78</v>
      </c>
      <c r="BD210" s="6">
        <v>10718.57</v>
      </c>
      <c r="BE210" s="5">
        <v>-96.83</v>
      </c>
      <c r="BF210" s="10">
        <v>5</v>
      </c>
      <c r="BG210" s="9">
        <f t="shared" si="35"/>
        <v>-28.57</v>
      </c>
      <c r="BH210" s="8">
        <v>3</v>
      </c>
      <c r="BI210" s="7">
        <v>1</v>
      </c>
      <c r="BJ210" s="7">
        <v>0</v>
      </c>
      <c r="BK210" s="6">
        <v>1</v>
      </c>
      <c r="BL210" s="11">
        <v>1</v>
      </c>
      <c r="BM210" s="10">
        <v>4399.32</v>
      </c>
      <c r="BN210" s="9">
        <f t="shared" si="36"/>
        <v>-48.28</v>
      </c>
      <c r="BO210" s="8">
        <v>2641.08</v>
      </c>
      <c r="BP210" s="7">
        <v>985.9</v>
      </c>
      <c r="BQ210" s="7">
        <v>0</v>
      </c>
      <c r="BR210" s="6">
        <v>772.34</v>
      </c>
      <c r="BS210" s="5">
        <v>985.9</v>
      </c>
      <c r="BT210" s="10">
        <v>9</v>
      </c>
      <c r="BU210" s="9">
        <f t="shared" si="37"/>
        <v>-18.18</v>
      </c>
      <c r="BV210" s="8">
        <v>1</v>
      </c>
      <c r="BW210" s="7">
        <v>2</v>
      </c>
      <c r="BX210" s="7">
        <v>2</v>
      </c>
      <c r="BY210" s="6">
        <v>4</v>
      </c>
      <c r="BZ210" s="11">
        <v>0</v>
      </c>
      <c r="CA210" s="10">
        <v>25838.77</v>
      </c>
      <c r="CB210" s="9">
        <f t="shared" si="38"/>
        <v>152.59</v>
      </c>
      <c r="CC210" s="8">
        <v>344.37</v>
      </c>
      <c r="CD210" s="7">
        <v>9279.2999999999993</v>
      </c>
      <c r="CE210" s="7">
        <v>3189.72</v>
      </c>
      <c r="CF210" s="6">
        <v>13025.38</v>
      </c>
      <c r="CG210" s="5">
        <v>6089.58</v>
      </c>
      <c r="CH210" s="10">
        <v>57</v>
      </c>
      <c r="CI210" s="9">
        <f t="shared" si="39"/>
        <v>72.73</v>
      </c>
      <c r="CJ210" s="8">
        <v>13</v>
      </c>
      <c r="CK210" s="7">
        <v>25</v>
      </c>
      <c r="CL210" s="7">
        <v>8</v>
      </c>
      <c r="CM210" s="6">
        <v>11</v>
      </c>
      <c r="CN210" s="11">
        <v>17</v>
      </c>
      <c r="CO210" s="10">
        <v>33019.26</v>
      </c>
      <c r="CP210" s="9">
        <f t="shared" si="40"/>
        <v>78.66</v>
      </c>
      <c r="CQ210" s="8">
        <v>5631.31</v>
      </c>
      <c r="CR210" s="7">
        <v>18886.95</v>
      </c>
      <c r="CS210" s="7">
        <v>3575.49</v>
      </c>
      <c r="CT210" s="6">
        <v>4925.51</v>
      </c>
      <c r="CU210" s="5">
        <v>15311.46</v>
      </c>
    </row>
    <row r="211" spans="1:99" s="1" customFormat="1" ht="25.5" customHeight="1" thickBot="1" x14ac:dyDescent="0.25">
      <c r="A211" s="139">
        <v>45627</v>
      </c>
      <c r="B211" s="24">
        <v>580</v>
      </c>
      <c r="C211" s="23">
        <f t="shared" si="41"/>
        <v>3.94</v>
      </c>
      <c r="D211" s="22">
        <v>286</v>
      </c>
      <c r="E211" s="21">
        <v>161</v>
      </c>
      <c r="F211" s="21">
        <v>112</v>
      </c>
      <c r="G211" s="20">
        <v>21</v>
      </c>
      <c r="H211" s="25">
        <v>49</v>
      </c>
      <c r="I211" s="24">
        <v>159942.51</v>
      </c>
      <c r="J211" s="23">
        <f t="shared" si="28"/>
        <v>-6.66</v>
      </c>
      <c r="K211" s="22">
        <v>80260.59</v>
      </c>
      <c r="L211" s="21">
        <v>50650.23</v>
      </c>
      <c r="M211" s="21">
        <v>24432.98</v>
      </c>
      <c r="N211" s="20">
        <v>4598.71</v>
      </c>
      <c r="O211" s="19">
        <v>26217.25</v>
      </c>
      <c r="P211" s="24">
        <v>72</v>
      </c>
      <c r="Q211" s="23">
        <f t="shared" si="29"/>
        <v>9.09</v>
      </c>
      <c r="R211" s="22">
        <v>29</v>
      </c>
      <c r="S211" s="21">
        <v>18</v>
      </c>
      <c r="T211" s="21">
        <v>24</v>
      </c>
      <c r="U211" s="20">
        <v>1</v>
      </c>
      <c r="V211" s="25">
        <v>-6</v>
      </c>
      <c r="W211" s="24">
        <v>4317.0600000000004</v>
      </c>
      <c r="X211" s="23">
        <f t="shared" si="30"/>
        <v>12.19</v>
      </c>
      <c r="Y211" s="22">
        <v>1787.9</v>
      </c>
      <c r="Z211" s="21">
        <v>878.21</v>
      </c>
      <c r="AA211" s="21">
        <v>1572.01</v>
      </c>
      <c r="AB211" s="20">
        <v>78.94</v>
      </c>
      <c r="AC211" s="19">
        <v>-693.8</v>
      </c>
      <c r="AD211" s="24">
        <v>29</v>
      </c>
      <c r="AE211" s="23">
        <f t="shared" si="31"/>
        <v>52.63</v>
      </c>
      <c r="AF211" s="22">
        <v>10</v>
      </c>
      <c r="AG211" s="21">
        <v>8</v>
      </c>
      <c r="AH211" s="21">
        <v>1</v>
      </c>
      <c r="AI211" s="20">
        <v>10</v>
      </c>
      <c r="AJ211" s="25">
        <v>7</v>
      </c>
      <c r="AK211" s="24">
        <v>22591.53</v>
      </c>
      <c r="AL211" s="23">
        <f t="shared" si="32"/>
        <v>184.08</v>
      </c>
      <c r="AM211" s="22">
        <v>2080.16</v>
      </c>
      <c r="AN211" s="21">
        <v>9201.36</v>
      </c>
      <c r="AO211" s="21">
        <v>618.48</v>
      </c>
      <c r="AP211" s="20">
        <v>10691.53</v>
      </c>
      <c r="AQ211" s="19">
        <v>8582.8799999999992</v>
      </c>
      <c r="AR211" s="24">
        <v>35</v>
      </c>
      <c r="AS211" s="23">
        <f t="shared" si="33"/>
        <v>12.9</v>
      </c>
      <c r="AT211" s="22">
        <v>8</v>
      </c>
      <c r="AU211" s="21">
        <v>14</v>
      </c>
      <c r="AV211" s="21">
        <v>2</v>
      </c>
      <c r="AW211" s="20">
        <v>11</v>
      </c>
      <c r="AX211" s="25">
        <v>12</v>
      </c>
      <c r="AY211" s="24">
        <v>35185.35</v>
      </c>
      <c r="AZ211" s="23">
        <f t="shared" si="34"/>
        <v>5.39</v>
      </c>
      <c r="BA211" s="22">
        <v>10797.06</v>
      </c>
      <c r="BB211" s="21">
        <v>12692.29</v>
      </c>
      <c r="BC211" s="21">
        <v>555.55999999999995</v>
      </c>
      <c r="BD211" s="20">
        <v>11140.44</v>
      </c>
      <c r="BE211" s="19">
        <v>12136.73</v>
      </c>
      <c r="BF211" s="24">
        <v>28</v>
      </c>
      <c r="BG211" s="23">
        <f t="shared" si="35"/>
        <v>86.67</v>
      </c>
      <c r="BH211" s="22">
        <v>4</v>
      </c>
      <c r="BI211" s="21">
        <v>15</v>
      </c>
      <c r="BJ211" s="21">
        <v>2</v>
      </c>
      <c r="BK211" s="20">
        <v>7</v>
      </c>
      <c r="BL211" s="25">
        <v>13</v>
      </c>
      <c r="BM211" s="24">
        <v>24799.79</v>
      </c>
      <c r="BN211" s="23">
        <f t="shared" si="36"/>
        <v>169.35</v>
      </c>
      <c r="BO211" s="22">
        <v>1471.19</v>
      </c>
      <c r="BP211" s="21">
        <v>12804.38</v>
      </c>
      <c r="BQ211" s="21">
        <v>450.9</v>
      </c>
      <c r="BR211" s="20">
        <v>10073.32</v>
      </c>
      <c r="BS211" s="19">
        <v>12353.48</v>
      </c>
      <c r="BT211" s="24">
        <v>11</v>
      </c>
      <c r="BU211" s="23">
        <f t="shared" si="37"/>
        <v>-35.29</v>
      </c>
      <c r="BV211" s="22">
        <v>2</v>
      </c>
      <c r="BW211" s="21">
        <v>3</v>
      </c>
      <c r="BX211" s="21">
        <v>1</v>
      </c>
      <c r="BY211" s="20">
        <v>5</v>
      </c>
      <c r="BZ211" s="25">
        <v>2</v>
      </c>
      <c r="CA211" s="24">
        <v>18498.330000000002</v>
      </c>
      <c r="CB211" s="23">
        <f t="shared" si="38"/>
        <v>-46.16</v>
      </c>
      <c r="CC211" s="22">
        <v>781.02</v>
      </c>
      <c r="CD211" s="21">
        <v>2488.9699999999998</v>
      </c>
      <c r="CE211" s="21">
        <v>3133.41</v>
      </c>
      <c r="CF211" s="20">
        <v>12094.93</v>
      </c>
      <c r="CG211" s="19">
        <v>-644.44000000000005</v>
      </c>
      <c r="CH211" s="24">
        <v>70</v>
      </c>
      <c r="CI211" s="23">
        <f t="shared" si="39"/>
        <v>1.45</v>
      </c>
      <c r="CJ211" s="22">
        <v>7</v>
      </c>
      <c r="CK211" s="21">
        <v>40</v>
      </c>
      <c r="CL211" s="21">
        <v>7</v>
      </c>
      <c r="CM211" s="20">
        <v>16</v>
      </c>
      <c r="CN211" s="25">
        <v>33</v>
      </c>
      <c r="CO211" s="24">
        <v>43873.38</v>
      </c>
      <c r="CP211" s="23">
        <f t="shared" si="40"/>
        <v>23.22</v>
      </c>
      <c r="CQ211" s="22">
        <v>2879.9</v>
      </c>
      <c r="CR211" s="21">
        <v>26932.85</v>
      </c>
      <c r="CS211" s="21">
        <v>4016.46</v>
      </c>
      <c r="CT211" s="20">
        <v>10044.17</v>
      </c>
      <c r="CU211" s="19">
        <v>22916.39</v>
      </c>
    </row>
    <row r="212" spans="1:99" s="1" customFormat="1" ht="25.5" customHeight="1" x14ac:dyDescent="0.2">
      <c r="A212" s="136">
        <v>45658</v>
      </c>
      <c r="B212" s="80">
        <v>309</v>
      </c>
      <c r="C212" s="79">
        <f t="shared" si="41"/>
        <v>8.42</v>
      </c>
      <c r="D212" s="78">
        <v>145</v>
      </c>
      <c r="E212" s="77">
        <v>105</v>
      </c>
      <c r="F212" s="77">
        <v>49</v>
      </c>
      <c r="G212" s="76">
        <v>10</v>
      </c>
      <c r="H212" s="81">
        <v>56</v>
      </c>
      <c r="I212" s="80">
        <v>86608.55</v>
      </c>
      <c r="J212" s="79">
        <f t="shared" si="28"/>
        <v>14.58</v>
      </c>
      <c r="K212" s="78">
        <v>46359.83</v>
      </c>
      <c r="L212" s="77">
        <v>27060.22</v>
      </c>
      <c r="M212" s="77">
        <v>10852.34</v>
      </c>
      <c r="N212" s="76">
        <v>2336.16</v>
      </c>
      <c r="O212" s="82">
        <v>16207.88</v>
      </c>
      <c r="P212" s="80">
        <v>46</v>
      </c>
      <c r="Q212" s="79">
        <f t="shared" si="29"/>
        <v>6.98</v>
      </c>
      <c r="R212" s="78">
        <v>30</v>
      </c>
      <c r="S212" s="77">
        <v>10</v>
      </c>
      <c r="T212" s="77">
        <v>3</v>
      </c>
      <c r="U212" s="76">
        <v>3</v>
      </c>
      <c r="V212" s="81">
        <v>7</v>
      </c>
      <c r="W212" s="80">
        <v>2717.66</v>
      </c>
      <c r="X212" s="79">
        <f t="shared" si="30"/>
        <v>4.37</v>
      </c>
      <c r="Y212" s="78">
        <v>1706.34</v>
      </c>
      <c r="Z212" s="77">
        <v>617.13</v>
      </c>
      <c r="AA212" s="77">
        <v>200.51</v>
      </c>
      <c r="AB212" s="76">
        <v>193.68</v>
      </c>
      <c r="AC212" s="82">
        <v>416.62</v>
      </c>
      <c r="AD212" s="80">
        <v>17</v>
      </c>
      <c r="AE212" s="79">
        <f t="shared" si="31"/>
        <v>54.55</v>
      </c>
      <c r="AF212" s="78">
        <v>3</v>
      </c>
      <c r="AG212" s="77">
        <v>7</v>
      </c>
      <c r="AH212" s="77">
        <v>2</v>
      </c>
      <c r="AI212" s="76">
        <v>5</v>
      </c>
      <c r="AJ212" s="81">
        <v>5</v>
      </c>
      <c r="AK212" s="80">
        <v>12655.14</v>
      </c>
      <c r="AL212" s="79">
        <f t="shared" si="32"/>
        <v>77.540000000000006</v>
      </c>
      <c r="AM212" s="78">
        <v>415.94</v>
      </c>
      <c r="AN212" s="77">
        <v>3251.54</v>
      </c>
      <c r="AO212" s="77">
        <v>535.91999999999996</v>
      </c>
      <c r="AP212" s="76">
        <v>8451.74</v>
      </c>
      <c r="AQ212" s="82">
        <v>2715.62</v>
      </c>
      <c r="AR212" s="80">
        <v>12</v>
      </c>
      <c r="AS212" s="79">
        <f t="shared" si="33"/>
        <v>0</v>
      </c>
      <c r="AT212" s="78">
        <v>5</v>
      </c>
      <c r="AU212" s="77">
        <v>2</v>
      </c>
      <c r="AV212" s="77">
        <v>0</v>
      </c>
      <c r="AW212" s="76">
        <v>5</v>
      </c>
      <c r="AX212" s="81">
        <v>2</v>
      </c>
      <c r="AY212" s="80">
        <v>8313.39</v>
      </c>
      <c r="AZ212" s="79">
        <f t="shared" si="34"/>
        <v>6.01</v>
      </c>
      <c r="BA212" s="78">
        <v>1622.63</v>
      </c>
      <c r="BB212" s="77">
        <v>821.89</v>
      </c>
      <c r="BC212" s="77">
        <v>0</v>
      </c>
      <c r="BD212" s="76">
        <v>5868.87</v>
      </c>
      <c r="BE212" s="82">
        <v>821.89</v>
      </c>
      <c r="BF212" s="80">
        <v>5</v>
      </c>
      <c r="BG212" s="79">
        <f t="shared" si="35"/>
        <v>-16.670000000000002</v>
      </c>
      <c r="BH212" s="78">
        <v>2</v>
      </c>
      <c r="BI212" s="77">
        <v>1</v>
      </c>
      <c r="BJ212" s="77">
        <v>1</v>
      </c>
      <c r="BK212" s="76">
        <v>1</v>
      </c>
      <c r="BL212" s="81">
        <v>0</v>
      </c>
      <c r="BM212" s="80">
        <v>3083.63</v>
      </c>
      <c r="BN212" s="79">
        <f t="shared" si="36"/>
        <v>-50.59</v>
      </c>
      <c r="BO212" s="78">
        <v>370.01</v>
      </c>
      <c r="BP212" s="77">
        <v>80.42</v>
      </c>
      <c r="BQ212" s="77">
        <v>669</v>
      </c>
      <c r="BR212" s="76">
        <v>1964.2</v>
      </c>
      <c r="BS212" s="82">
        <v>-588.58000000000004</v>
      </c>
      <c r="BT212" s="80">
        <v>14</v>
      </c>
      <c r="BU212" s="79">
        <f t="shared" si="37"/>
        <v>40</v>
      </c>
      <c r="BV212" s="78">
        <v>3</v>
      </c>
      <c r="BW212" s="77">
        <v>1</v>
      </c>
      <c r="BX212" s="77">
        <v>2</v>
      </c>
      <c r="BY212" s="76">
        <v>8</v>
      </c>
      <c r="BZ212" s="81">
        <v>-1</v>
      </c>
      <c r="CA212" s="80">
        <v>35683.46</v>
      </c>
      <c r="CB212" s="79">
        <f t="shared" si="38"/>
        <v>197.92</v>
      </c>
      <c r="CC212" s="78">
        <v>8553.91</v>
      </c>
      <c r="CD212" s="77">
        <v>727.26</v>
      </c>
      <c r="CE212" s="77">
        <v>6852.82</v>
      </c>
      <c r="CF212" s="76">
        <v>19549.47</v>
      </c>
      <c r="CG212" s="82">
        <v>-6125.56</v>
      </c>
      <c r="CH212" s="80">
        <v>34</v>
      </c>
      <c r="CI212" s="79">
        <f t="shared" si="39"/>
        <v>25.93</v>
      </c>
      <c r="CJ212" s="78">
        <v>8</v>
      </c>
      <c r="CK212" s="77">
        <v>13</v>
      </c>
      <c r="CL212" s="77">
        <v>4</v>
      </c>
      <c r="CM212" s="76">
        <v>9</v>
      </c>
      <c r="CN212" s="81">
        <v>9</v>
      </c>
      <c r="CO212" s="80">
        <v>25760.2</v>
      </c>
      <c r="CP212" s="79">
        <f t="shared" si="40"/>
        <v>41.66</v>
      </c>
      <c r="CQ212" s="78">
        <v>2403.96</v>
      </c>
      <c r="CR212" s="77">
        <v>7478.04</v>
      </c>
      <c r="CS212" s="77">
        <v>2530.9299999999998</v>
      </c>
      <c r="CT212" s="76">
        <v>13347.27</v>
      </c>
      <c r="CU212" s="75">
        <v>4947.1099999999997</v>
      </c>
    </row>
    <row r="213" spans="1:99" s="1" customFormat="1" ht="25.5" customHeight="1" x14ac:dyDescent="0.2">
      <c r="A213" s="137">
        <v>45689</v>
      </c>
      <c r="B213" s="10">
        <v>341</v>
      </c>
      <c r="C213" s="9">
        <f t="shared" si="41"/>
        <v>-10.97</v>
      </c>
      <c r="D213" s="8">
        <v>152</v>
      </c>
      <c r="E213" s="7">
        <v>109</v>
      </c>
      <c r="F213" s="7">
        <v>60</v>
      </c>
      <c r="G213" s="6">
        <v>20</v>
      </c>
      <c r="H213" s="11">
        <v>49</v>
      </c>
      <c r="I213" s="10">
        <v>92158.2</v>
      </c>
      <c r="J213" s="9">
        <f t="shared" si="28"/>
        <v>-9.65</v>
      </c>
      <c r="K213" s="8">
        <v>40988.370000000003</v>
      </c>
      <c r="L213" s="7">
        <v>34426.26</v>
      </c>
      <c r="M213" s="7">
        <v>12708.7</v>
      </c>
      <c r="N213" s="6">
        <v>4034.87</v>
      </c>
      <c r="O213" s="5">
        <v>21717.56</v>
      </c>
      <c r="P213" s="10">
        <v>56</v>
      </c>
      <c r="Q213" s="9">
        <f t="shared" si="29"/>
        <v>-17.649999999999999</v>
      </c>
      <c r="R213" s="8">
        <v>24</v>
      </c>
      <c r="S213" s="7">
        <v>15</v>
      </c>
      <c r="T213" s="7">
        <v>12</v>
      </c>
      <c r="U213" s="6">
        <v>5</v>
      </c>
      <c r="V213" s="11">
        <v>3</v>
      </c>
      <c r="W213" s="10">
        <v>3508.57</v>
      </c>
      <c r="X213" s="9">
        <f t="shared" si="30"/>
        <v>-15.04</v>
      </c>
      <c r="Y213" s="8">
        <v>1668.13</v>
      </c>
      <c r="Z213" s="7">
        <v>793.54</v>
      </c>
      <c r="AA213" s="7">
        <v>793.06</v>
      </c>
      <c r="AB213" s="6">
        <v>253.84</v>
      </c>
      <c r="AC213" s="5">
        <v>0.48</v>
      </c>
      <c r="AD213" s="10">
        <v>12</v>
      </c>
      <c r="AE213" s="9">
        <f t="shared" si="31"/>
        <v>50</v>
      </c>
      <c r="AF213" s="8">
        <v>3</v>
      </c>
      <c r="AG213" s="7">
        <v>5</v>
      </c>
      <c r="AH213" s="7">
        <v>1</v>
      </c>
      <c r="AI213" s="6">
        <v>3</v>
      </c>
      <c r="AJ213" s="11">
        <v>4</v>
      </c>
      <c r="AK213" s="10">
        <v>6064.61</v>
      </c>
      <c r="AL213" s="9">
        <f t="shared" si="32"/>
        <v>70.099999999999994</v>
      </c>
      <c r="AM213" s="8">
        <v>2275.12</v>
      </c>
      <c r="AN213" s="7">
        <v>1927.74</v>
      </c>
      <c r="AO213" s="7">
        <v>725.66</v>
      </c>
      <c r="AP213" s="6">
        <v>1136.0899999999999</v>
      </c>
      <c r="AQ213" s="5">
        <v>1202.08</v>
      </c>
      <c r="AR213" s="10">
        <v>8</v>
      </c>
      <c r="AS213" s="9">
        <f t="shared" si="33"/>
        <v>-46.67</v>
      </c>
      <c r="AT213" s="8">
        <v>1</v>
      </c>
      <c r="AU213" s="7">
        <v>1</v>
      </c>
      <c r="AV213" s="7">
        <v>1</v>
      </c>
      <c r="AW213" s="6">
        <v>5</v>
      </c>
      <c r="AX213" s="11">
        <v>0</v>
      </c>
      <c r="AY213" s="10">
        <v>9721.9599999999991</v>
      </c>
      <c r="AZ213" s="9">
        <f t="shared" si="34"/>
        <v>-27.92</v>
      </c>
      <c r="BA213" s="8">
        <v>341</v>
      </c>
      <c r="BB213" s="7">
        <v>1983.48</v>
      </c>
      <c r="BC213" s="7">
        <v>295.04000000000002</v>
      </c>
      <c r="BD213" s="6">
        <v>7102.44</v>
      </c>
      <c r="BE213" s="5">
        <v>1688.44</v>
      </c>
      <c r="BF213" s="10">
        <v>10</v>
      </c>
      <c r="BG213" s="9">
        <f t="shared" si="35"/>
        <v>25</v>
      </c>
      <c r="BH213" s="8">
        <v>3</v>
      </c>
      <c r="BI213" s="7">
        <v>2</v>
      </c>
      <c r="BJ213" s="7">
        <v>1</v>
      </c>
      <c r="BK213" s="6">
        <v>4</v>
      </c>
      <c r="BL213" s="11">
        <v>1</v>
      </c>
      <c r="BM213" s="10">
        <v>6303.23</v>
      </c>
      <c r="BN213" s="9">
        <f t="shared" si="36"/>
        <v>-32.42</v>
      </c>
      <c r="BO213" s="8">
        <v>1426.6</v>
      </c>
      <c r="BP213" s="7">
        <v>1143.95</v>
      </c>
      <c r="BQ213" s="7">
        <v>99.17</v>
      </c>
      <c r="BR213" s="6">
        <v>3633.51</v>
      </c>
      <c r="BS213" s="5">
        <v>1044.78</v>
      </c>
      <c r="BT213" s="10">
        <v>8</v>
      </c>
      <c r="BU213" s="9">
        <f t="shared" si="37"/>
        <v>14.29</v>
      </c>
      <c r="BV213" s="8">
        <v>1</v>
      </c>
      <c r="BW213" s="7">
        <v>3</v>
      </c>
      <c r="BX213" s="7">
        <v>0</v>
      </c>
      <c r="BY213" s="6">
        <v>4</v>
      </c>
      <c r="BZ213" s="11">
        <v>3</v>
      </c>
      <c r="CA213" s="10">
        <v>19251.95</v>
      </c>
      <c r="CB213" s="9">
        <f t="shared" si="38"/>
        <v>-47.29</v>
      </c>
      <c r="CC213" s="8">
        <v>1648.06</v>
      </c>
      <c r="CD213" s="7">
        <v>2716.46</v>
      </c>
      <c r="CE213" s="7">
        <v>0</v>
      </c>
      <c r="CF213" s="6">
        <v>14887.43</v>
      </c>
      <c r="CG213" s="5">
        <v>2716.46</v>
      </c>
      <c r="CH213" s="10">
        <v>39</v>
      </c>
      <c r="CI213" s="9">
        <f t="shared" si="39"/>
        <v>-11.36</v>
      </c>
      <c r="CJ213" s="8">
        <v>7</v>
      </c>
      <c r="CK213" s="7">
        <v>13</v>
      </c>
      <c r="CL213" s="7">
        <v>8</v>
      </c>
      <c r="CM213" s="6">
        <v>11</v>
      </c>
      <c r="CN213" s="11">
        <v>5</v>
      </c>
      <c r="CO213" s="10">
        <v>25232.57</v>
      </c>
      <c r="CP213" s="9">
        <f t="shared" si="40"/>
        <v>-5.87</v>
      </c>
      <c r="CQ213" s="8">
        <v>2590.73</v>
      </c>
      <c r="CR213" s="7">
        <v>9740.59</v>
      </c>
      <c r="CS213" s="7">
        <v>3843.61</v>
      </c>
      <c r="CT213" s="6">
        <v>9057.64</v>
      </c>
      <c r="CU213" s="5">
        <v>5896.98</v>
      </c>
    </row>
    <row r="214" spans="1:99" s="1" customFormat="1" ht="25.5" customHeight="1" x14ac:dyDescent="0.2">
      <c r="A214" s="137">
        <v>45717</v>
      </c>
      <c r="B214" s="10">
        <v>533</v>
      </c>
      <c r="C214" s="9">
        <f t="shared" si="41"/>
        <v>1.72</v>
      </c>
      <c r="D214" s="8">
        <v>269</v>
      </c>
      <c r="E214" s="7">
        <v>138</v>
      </c>
      <c r="F214" s="7">
        <v>112</v>
      </c>
      <c r="G214" s="6">
        <v>14</v>
      </c>
      <c r="H214" s="11">
        <v>26</v>
      </c>
      <c r="I214" s="10">
        <v>144787.76999999999</v>
      </c>
      <c r="J214" s="9">
        <f t="shared" si="28"/>
        <v>2.02</v>
      </c>
      <c r="K214" s="8">
        <v>77195.05</v>
      </c>
      <c r="L214" s="7">
        <v>37386.29</v>
      </c>
      <c r="M214" s="7">
        <v>26929.38</v>
      </c>
      <c r="N214" s="6">
        <v>3277.05</v>
      </c>
      <c r="O214" s="5">
        <v>10456.91</v>
      </c>
      <c r="P214" s="10">
        <v>89</v>
      </c>
      <c r="Q214" s="9">
        <f t="shared" si="29"/>
        <v>-4.3</v>
      </c>
      <c r="R214" s="8">
        <v>46</v>
      </c>
      <c r="S214" s="7">
        <v>8</v>
      </c>
      <c r="T214" s="7">
        <v>32</v>
      </c>
      <c r="U214" s="6">
        <v>3</v>
      </c>
      <c r="V214" s="11">
        <v>-24</v>
      </c>
      <c r="W214" s="10">
        <v>5808.45</v>
      </c>
      <c r="X214" s="9">
        <f t="shared" si="30"/>
        <v>0.15</v>
      </c>
      <c r="Y214" s="8">
        <v>3031.44</v>
      </c>
      <c r="Z214" s="7">
        <v>364.08</v>
      </c>
      <c r="AA214" s="7">
        <v>2260.61</v>
      </c>
      <c r="AB214" s="6">
        <v>152.32</v>
      </c>
      <c r="AC214" s="5">
        <v>-1896.53</v>
      </c>
      <c r="AD214" s="10">
        <v>23</v>
      </c>
      <c r="AE214" s="9">
        <f t="shared" si="31"/>
        <v>21.05</v>
      </c>
      <c r="AF214" s="8">
        <v>7</v>
      </c>
      <c r="AG214" s="7">
        <v>4</v>
      </c>
      <c r="AH214" s="7">
        <v>2</v>
      </c>
      <c r="AI214" s="6">
        <v>10</v>
      </c>
      <c r="AJ214" s="11">
        <v>2</v>
      </c>
      <c r="AK214" s="10">
        <v>11819.72</v>
      </c>
      <c r="AL214" s="9">
        <f t="shared" si="32"/>
        <v>27.04</v>
      </c>
      <c r="AM214" s="8">
        <v>2121.52</v>
      </c>
      <c r="AN214" s="7">
        <v>2438.83</v>
      </c>
      <c r="AO214" s="7">
        <v>1317.43</v>
      </c>
      <c r="AP214" s="6">
        <v>5941.94</v>
      </c>
      <c r="AQ214" s="5">
        <v>1121.4000000000001</v>
      </c>
      <c r="AR214" s="10">
        <v>27</v>
      </c>
      <c r="AS214" s="9">
        <f t="shared" si="33"/>
        <v>42.11</v>
      </c>
      <c r="AT214" s="8">
        <v>0</v>
      </c>
      <c r="AU214" s="7">
        <v>6</v>
      </c>
      <c r="AV214" s="7">
        <v>6</v>
      </c>
      <c r="AW214" s="6">
        <v>15</v>
      </c>
      <c r="AX214" s="11">
        <v>0</v>
      </c>
      <c r="AY214" s="10">
        <v>29018.02</v>
      </c>
      <c r="AZ214" s="9">
        <f t="shared" si="34"/>
        <v>78.88</v>
      </c>
      <c r="BA214" s="8">
        <v>0</v>
      </c>
      <c r="BB214" s="7">
        <v>2061.08</v>
      </c>
      <c r="BC214" s="7">
        <v>3226.68</v>
      </c>
      <c r="BD214" s="6">
        <v>23730.26</v>
      </c>
      <c r="BE214" s="5">
        <v>-1165.5999999999999</v>
      </c>
      <c r="BF214" s="10">
        <v>15</v>
      </c>
      <c r="BG214" s="9">
        <f t="shared" si="35"/>
        <v>7.14</v>
      </c>
      <c r="BH214" s="8">
        <v>3</v>
      </c>
      <c r="BI214" s="7">
        <v>10</v>
      </c>
      <c r="BJ214" s="7">
        <v>0</v>
      </c>
      <c r="BK214" s="6">
        <v>2</v>
      </c>
      <c r="BL214" s="11">
        <v>10</v>
      </c>
      <c r="BM214" s="10">
        <v>17973.98</v>
      </c>
      <c r="BN214" s="9">
        <f t="shared" si="36"/>
        <v>46.44</v>
      </c>
      <c r="BO214" s="8">
        <v>1173.3399999999999</v>
      </c>
      <c r="BP214" s="7">
        <v>7258.56</v>
      </c>
      <c r="BQ214" s="7">
        <v>0</v>
      </c>
      <c r="BR214" s="6">
        <v>9542.08</v>
      </c>
      <c r="BS214" s="5">
        <v>7258.56</v>
      </c>
      <c r="BT214" s="10">
        <v>18</v>
      </c>
      <c r="BU214" s="9">
        <f t="shared" si="37"/>
        <v>38.46</v>
      </c>
      <c r="BV214" s="8">
        <v>4</v>
      </c>
      <c r="BW214" s="7">
        <v>6</v>
      </c>
      <c r="BX214" s="7">
        <v>0</v>
      </c>
      <c r="BY214" s="6">
        <v>8</v>
      </c>
      <c r="BZ214" s="11">
        <v>6</v>
      </c>
      <c r="CA214" s="10">
        <v>23983.67</v>
      </c>
      <c r="CB214" s="9">
        <f t="shared" si="38"/>
        <v>-62.79</v>
      </c>
      <c r="CC214" s="8">
        <v>3375.69</v>
      </c>
      <c r="CD214" s="7">
        <v>3821.8</v>
      </c>
      <c r="CE214" s="7">
        <v>0</v>
      </c>
      <c r="CF214" s="6">
        <v>16786.18</v>
      </c>
      <c r="CG214" s="5">
        <v>3821.8</v>
      </c>
      <c r="CH214" s="10">
        <v>53</v>
      </c>
      <c r="CI214" s="9">
        <f t="shared" si="39"/>
        <v>-8.6199999999999992</v>
      </c>
      <c r="CJ214" s="8">
        <v>4</v>
      </c>
      <c r="CK214" s="7">
        <v>26</v>
      </c>
      <c r="CL214" s="7">
        <v>6</v>
      </c>
      <c r="CM214" s="6">
        <v>17</v>
      </c>
      <c r="CN214" s="11">
        <v>20</v>
      </c>
      <c r="CO214" s="10">
        <v>34795.08</v>
      </c>
      <c r="CP214" s="9">
        <f t="shared" si="40"/>
        <v>-1.71</v>
      </c>
      <c r="CQ214" s="8">
        <v>1344.98</v>
      </c>
      <c r="CR214" s="7">
        <v>18855.599999999999</v>
      </c>
      <c r="CS214" s="7">
        <v>1293.1500000000001</v>
      </c>
      <c r="CT214" s="6">
        <v>13301.35</v>
      </c>
      <c r="CU214" s="5">
        <v>17562.45</v>
      </c>
    </row>
    <row r="215" spans="1:99" s="1" customFormat="1" ht="25.5" customHeight="1" x14ac:dyDescent="0.2">
      <c r="A215" s="137">
        <v>45748</v>
      </c>
      <c r="B215" s="10">
        <v>478</v>
      </c>
      <c r="C215" s="9">
        <f t="shared" si="41"/>
        <v>5.05</v>
      </c>
      <c r="D215" s="8">
        <v>233</v>
      </c>
      <c r="E215" s="7">
        <v>146</v>
      </c>
      <c r="F215" s="7">
        <v>82</v>
      </c>
      <c r="G215" s="6">
        <v>17</v>
      </c>
      <c r="H215" s="11">
        <v>64</v>
      </c>
      <c r="I215" s="10">
        <v>126521.89</v>
      </c>
      <c r="J215" s="9">
        <f t="shared" ref="J215:J220" si="42">IFERROR(ROUND((I215-I203)/I203*100,2),"")</f>
        <v>-0.82</v>
      </c>
      <c r="K215" s="8">
        <v>63321.94</v>
      </c>
      <c r="L215" s="7">
        <v>37514.47</v>
      </c>
      <c r="M215" s="7">
        <v>20700.2</v>
      </c>
      <c r="N215" s="6">
        <v>4985.28</v>
      </c>
      <c r="O215" s="5">
        <v>16814.27</v>
      </c>
      <c r="P215" s="10">
        <v>79</v>
      </c>
      <c r="Q215" s="9">
        <f t="shared" ref="Q215:Q220" si="43">IFERROR(ROUND((P215-P203)/P203*100,2),"")</f>
        <v>-4.82</v>
      </c>
      <c r="R215" s="8">
        <v>43</v>
      </c>
      <c r="S215" s="7">
        <v>16</v>
      </c>
      <c r="T215" s="7">
        <v>19</v>
      </c>
      <c r="U215" s="6">
        <v>1</v>
      </c>
      <c r="V215" s="11">
        <v>-3</v>
      </c>
      <c r="W215" s="10">
        <v>4939.18</v>
      </c>
      <c r="X215" s="9">
        <f t="shared" ref="X215:X220" si="44">IFERROR(ROUND((W215-W203)/W203*100,2),"")</f>
        <v>-12.82</v>
      </c>
      <c r="Y215" s="8">
        <v>2667.34</v>
      </c>
      <c r="Z215" s="7">
        <v>1033.68</v>
      </c>
      <c r="AA215" s="7">
        <v>1174.94</v>
      </c>
      <c r="AB215" s="6">
        <v>63.22</v>
      </c>
      <c r="AC215" s="5">
        <v>-141.26</v>
      </c>
      <c r="AD215" s="10">
        <v>11</v>
      </c>
      <c r="AE215" s="9">
        <f t="shared" ref="AE215:AE220" si="45">IFERROR(ROUND((AD215-AD203)/AD203*100,2),"")</f>
        <v>-54.17</v>
      </c>
      <c r="AF215" s="8">
        <v>3</v>
      </c>
      <c r="AG215" s="7">
        <v>6</v>
      </c>
      <c r="AH215" s="7">
        <v>0</v>
      </c>
      <c r="AI215" s="6">
        <v>2</v>
      </c>
      <c r="AJ215" s="11">
        <v>6</v>
      </c>
      <c r="AK215" s="10">
        <v>8579.89</v>
      </c>
      <c r="AL215" s="9">
        <f t="shared" ref="AL215:AL220" si="46">IFERROR(ROUND((AK215-AK203)/AK203*100,2),"")</f>
        <v>-22.27</v>
      </c>
      <c r="AM215" s="8">
        <v>317.86</v>
      </c>
      <c r="AN215" s="7">
        <v>4118.93</v>
      </c>
      <c r="AO215" s="7">
        <v>0</v>
      </c>
      <c r="AP215" s="6">
        <v>4143.1000000000004</v>
      </c>
      <c r="AQ215" s="5">
        <v>4118.93</v>
      </c>
      <c r="AR215" s="10">
        <v>15</v>
      </c>
      <c r="AS215" s="9">
        <f t="shared" ref="AS215:AS220" si="47">IFERROR(ROUND((AR215-AR203)/AR203*100,2),"")</f>
        <v>-21.05</v>
      </c>
      <c r="AT215" s="8">
        <v>1</v>
      </c>
      <c r="AU215" s="7">
        <v>5</v>
      </c>
      <c r="AV215" s="7">
        <v>0</v>
      </c>
      <c r="AW215" s="6">
        <v>9</v>
      </c>
      <c r="AX215" s="11">
        <v>5</v>
      </c>
      <c r="AY215" s="10">
        <v>10817.39</v>
      </c>
      <c r="AZ215" s="9">
        <f t="shared" ref="AZ215:AZ220" si="48">IFERROR(ROUND((AY215-AY203)/AY203*100,2),"")</f>
        <v>-63.58</v>
      </c>
      <c r="BA215" s="8">
        <v>169.68</v>
      </c>
      <c r="BB215" s="7">
        <v>1038.21</v>
      </c>
      <c r="BC215" s="7">
        <v>0</v>
      </c>
      <c r="BD215" s="6">
        <v>9609.5</v>
      </c>
      <c r="BE215" s="5">
        <v>1038.21</v>
      </c>
      <c r="BF215" s="10">
        <v>8</v>
      </c>
      <c r="BG215" s="9">
        <f t="shared" ref="BG215:BG220" si="49">IFERROR(ROUND((BF215-BF203)/BF203*100,2),"")</f>
        <v>-52.94</v>
      </c>
      <c r="BH215" s="8">
        <v>2</v>
      </c>
      <c r="BI215" s="7">
        <v>6</v>
      </c>
      <c r="BJ215" s="7">
        <v>0</v>
      </c>
      <c r="BK215" s="6">
        <v>0</v>
      </c>
      <c r="BL215" s="11">
        <v>6</v>
      </c>
      <c r="BM215" s="10">
        <v>4854.93</v>
      </c>
      <c r="BN215" s="9">
        <f t="shared" ref="BN215:BN220" si="50">IFERROR(ROUND((BM215-BM203)/BM203*100,2),"")</f>
        <v>-54.94</v>
      </c>
      <c r="BO215" s="8">
        <v>837.13</v>
      </c>
      <c r="BP215" s="7">
        <v>4017.8</v>
      </c>
      <c r="BQ215" s="7">
        <v>0</v>
      </c>
      <c r="BR215" s="6">
        <v>0</v>
      </c>
      <c r="BS215" s="5">
        <v>4017.8</v>
      </c>
      <c r="BT215" s="10">
        <v>10</v>
      </c>
      <c r="BU215" s="9">
        <f t="shared" ref="BU215:BU220" si="51">IFERROR(ROUND((BT215-BT203)/BT203*100,2),"")</f>
        <v>11.11</v>
      </c>
      <c r="BV215" s="8">
        <v>1</v>
      </c>
      <c r="BW215" s="7">
        <v>6</v>
      </c>
      <c r="BX215" s="7">
        <v>0</v>
      </c>
      <c r="BY215" s="6">
        <v>3</v>
      </c>
      <c r="BZ215" s="11">
        <v>6</v>
      </c>
      <c r="CA215" s="10">
        <v>8165.16</v>
      </c>
      <c r="CB215" s="9">
        <f t="shared" ref="CB215:CB220" si="52">IFERROR(ROUND((CA215-CA203)/CA203*100,2),"")</f>
        <v>-56.9</v>
      </c>
      <c r="CC215" s="8">
        <v>744.16</v>
      </c>
      <c r="CD215" s="7">
        <v>2967.42</v>
      </c>
      <c r="CE215" s="7">
        <v>0</v>
      </c>
      <c r="CF215" s="6">
        <v>4453.58</v>
      </c>
      <c r="CG215" s="5">
        <v>2967.42</v>
      </c>
      <c r="CH215" s="10">
        <v>37</v>
      </c>
      <c r="CI215" s="9">
        <f t="shared" ref="CI215:CI220" si="53">IFERROR(ROUND((CH215-CH203)/CH203*100,2),"")</f>
        <v>0</v>
      </c>
      <c r="CJ215" s="8">
        <v>7</v>
      </c>
      <c r="CK215" s="7">
        <v>18</v>
      </c>
      <c r="CL215" s="7">
        <v>4</v>
      </c>
      <c r="CM215" s="6">
        <v>8</v>
      </c>
      <c r="CN215" s="11">
        <v>14</v>
      </c>
      <c r="CO215" s="10">
        <v>23083.43</v>
      </c>
      <c r="CP215" s="9">
        <f t="shared" ref="CP215:CP220" si="54">IFERROR(ROUND((CO215-CO203)/CO203*100,2),"")</f>
        <v>27.32</v>
      </c>
      <c r="CQ215" s="8">
        <v>3710.59</v>
      </c>
      <c r="CR215" s="7">
        <v>11253.09</v>
      </c>
      <c r="CS215" s="7">
        <v>2426.89</v>
      </c>
      <c r="CT215" s="6">
        <v>5692.86</v>
      </c>
      <c r="CU215" s="5">
        <v>8826.2000000000007</v>
      </c>
    </row>
    <row r="216" spans="1:99" s="1" customFormat="1" ht="25.5" customHeight="1" x14ac:dyDescent="0.2">
      <c r="A216" s="137">
        <v>45778</v>
      </c>
      <c r="B216" s="10">
        <v>443</v>
      </c>
      <c r="C216" s="9">
        <f t="shared" ref="C216:C220" si="55">IFERROR(ROUND((B216-B204)/B204*100,2),"")</f>
        <v>2.0699999999999998</v>
      </c>
      <c r="D216" s="8">
        <v>213</v>
      </c>
      <c r="E216" s="7">
        <v>142</v>
      </c>
      <c r="F216" s="7">
        <v>76</v>
      </c>
      <c r="G216" s="6">
        <v>12</v>
      </c>
      <c r="H216" s="11">
        <v>66</v>
      </c>
      <c r="I216" s="10">
        <v>114309.08</v>
      </c>
      <c r="J216" s="9">
        <f t="shared" si="42"/>
        <v>-11.57</v>
      </c>
      <c r="K216" s="8">
        <v>62150.51</v>
      </c>
      <c r="L216" s="7">
        <v>32712.13</v>
      </c>
      <c r="M216" s="7">
        <v>15544.82</v>
      </c>
      <c r="N216" s="6">
        <v>3901.62</v>
      </c>
      <c r="O216" s="5">
        <v>17167.310000000001</v>
      </c>
      <c r="P216" s="10">
        <v>70</v>
      </c>
      <c r="Q216" s="9">
        <f t="shared" si="43"/>
        <v>7.69</v>
      </c>
      <c r="R216" s="8">
        <v>35</v>
      </c>
      <c r="S216" s="7">
        <v>16</v>
      </c>
      <c r="T216" s="7">
        <v>17</v>
      </c>
      <c r="U216" s="6">
        <v>2</v>
      </c>
      <c r="V216" s="11">
        <v>-1</v>
      </c>
      <c r="W216" s="10">
        <v>4622.59</v>
      </c>
      <c r="X216" s="9">
        <f t="shared" si="44"/>
        <v>8.7899999999999991</v>
      </c>
      <c r="Y216" s="8">
        <v>2203.96</v>
      </c>
      <c r="Z216" s="7">
        <v>1082.93</v>
      </c>
      <c r="AA216" s="7">
        <v>1166.01</v>
      </c>
      <c r="AB216" s="6">
        <v>169.69</v>
      </c>
      <c r="AC216" s="5">
        <v>-83.08</v>
      </c>
      <c r="AD216" s="10">
        <v>15</v>
      </c>
      <c r="AE216" s="9">
        <f t="shared" si="45"/>
        <v>50</v>
      </c>
      <c r="AF216" s="8">
        <v>7</v>
      </c>
      <c r="AG216" s="7">
        <v>2</v>
      </c>
      <c r="AH216" s="7">
        <v>2</v>
      </c>
      <c r="AI216" s="6">
        <v>4</v>
      </c>
      <c r="AJ216" s="11">
        <v>0</v>
      </c>
      <c r="AK216" s="10">
        <v>7627.43</v>
      </c>
      <c r="AL216" s="9">
        <f t="shared" si="46"/>
        <v>-15.35</v>
      </c>
      <c r="AM216" s="8">
        <v>1050.3900000000001</v>
      </c>
      <c r="AN216" s="7">
        <v>346.62</v>
      </c>
      <c r="AO216" s="7">
        <v>1980.01</v>
      </c>
      <c r="AP216" s="6">
        <v>4250.41</v>
      </c>
      <c r="AQ216" s="5">
        <v>-1633.39</v>
      </c>
      <c r="AR216" s="10">
        <v>23</v>
      </c>
      <c r="AS216" s="9">
        <f t="shared" si="47"/>
        <v>91.67</v>
      </c>
      <c r="AT216" s="8">
        <v>2</v>
      </c>
      <c r="AU216" s="7">
        <v>6</v>
      </c>
      <c r="AV216" s="7">
        <v>5</v>
      </c>
      <c r="AW216" s="6">
        <v>9</v>
      </c>
      <c r="AX216" s="11">
        <v>2</v>
      </c>
      <c r="AY216" s="10">
        <v>20663.22</v>
      </c>
      <c r="AZ216" s="9">
        <f t="shared" si="48"/>
        <v>121.09</v>
      </c>
      <c r="BA216" s="8">
        <v>1039.06</v>
      </c>
      <c r="BB216" s="7">
        <v>3872.25</v>
      </c>
      <c r="BC216" s="7">
        <v>5035.55</v>
      </c>
      <c r="BD216" s="6">
        <v>9039.6299999999992</v>
      </c>
      <c r="BE216" s="5">
        <v>513.42999999999995</v>
      </c>
      <c r="BF216" s="10">
        <v>11</v>
      </c>
      <c r="BG216" s="9">
        <f t="shared" si="49"/>
        <v>120</v>
      </c>
      <c r="BH216" s="8">
        <v>6</v>
      </c>
      <c r="BI216" s="7">
        <v>1</v>
      </c>
      <c r="BJ216" s="7">
        <v>2</v>
      </c>
      <c r="BK216" s="6">
        <v>2</v>
      </c>
      <c r="BL216" s="11">
        <v>-1</v>
      </c>
      <c r="BM216" s="10">
        <v>8075.9</v>
      </c>
      <c r="BN216" s="9">
        <f t="shared" si="50"/>
        <v>182.5</v>
      </c>
      <c r="BO216" s="8">
        <v>5775.65</v>
      </c>
      <c r="BP216" s="7">
        <v>396.72</v>
      </c>
      <c r="BQ216" s="7">
        <v>1001.34</v>
      </c>
      <c r="BR216" s="6">
        <v>902.19</v>
      </c>
      <c r="BS216" s="5">
        <v>-604.62</v>
      </c>
      <c r="BT216" s="10">
        <v>7</v>
      </c>
      <c r="BU216" s="9">
        <f t="shared" si="51"/>
        <v>16.670000000000002</v>
      </c>
      <c r="BV216" s="8">
        <v>1</v>
      </c>
      <c r="BW216" s="7">
        <v>3</v>
      </c>
      <c r="BX216" s="7">
        <v>1</v>
      </c>
      <c r="BY216" s="6">
        <v>2</v>
      </c>
      <c r="BZ216" s="11">
        <v>2</v>
      </c>
      <c r="CA216" s="10">
        <v>15254.72</v>
      </c>
      <c r="CB216" s="9">
        <f t="shared" si="52"/>
        <v>9.0500000000000007</v>
      </c>
      <c r="CC216" s="8">
        <v>2002.24</v>
      </c>
      <c r="CD216" s="7">
        <v>2954.94</v>
      </c>
      <c r="CE216" s="7">
        <v>3810.07</v>
      </c>
      <c r="CF216" s="6">
        <v>6487.47</v>
      </c>
      <c r="CG216" s="5">
        <v>-855.13</v>
      </c>
      <c r="CH216" s="10">
        <v>53</v>
      </c>
      <c r="CI216" s="9">
        <f t="shared" si="53"/>
        <v>8.16</v>
      </c>
      <c r="CJ216" s="8">
        <v>12</v>
      </c>
      <c r="CK216" s="7">
        <v>19</v>
      </c>
      <c r="CL216" s="7">
        <v>8</v>
      </c>
      <c r="CM216" s="6">
        <v>14</v>
      </c>
      <c r="CN216" s="11">
        <v>11</v>
      </c>
      <c r="CO216" s="10">
        <v>30283.3</v>
      </c>
      <c r="CP216" s="9">
        <f t="shared" si="54"/>
        <v>11.77</v>
      </c>
      <c r="CQ216" s="8">
        <v>3410.25</v>
      </c>
      <c r="CR216" s="7">
        <v>12946.41</v>
      </c>
      <c r="CS216" s="7">
        <v>5258.86</v>
      </c>
      <c r="CT216" s="6">
        <v>8667.7800000000007</v>
      </c>
      <c r="CU216" s="5">
        <v>7687.55</v>
      </c>
    </row>
    <row r="217" spans="1:99" s="1" customFormat="1" ht="25.5" customHeight="1" x14ac:dyDescent="0.2">
      <c r="A217" s="137">
        <v>45809</v>
      </c>
      <c r="B217" s="10">
        <v>519</v>
      </c>
      <c r="C217" s="9">
        <f t="shared" si="55"/>
        <v>16.37</v>
      </c>
      <c r="D217" s="8">
        <v>220</v>
      </c>
      <c r="E217" s="7">
        <v>190</v>
      </c>
      <c r="F217" s="7">
        <v>93</v>
      </c>
      <c r="G217" s="6">
        <v>16</v>
      </c>
      <c r="H217" s="11">
        <v>97</v>
      </c>
      <c r="I217" s="10">
        <v>141915</v>
      </c>
      <c r="J217" s="9">
        <f t="shared" si="42"/>
        <v>20.07</v>
      </c>
      <c r="K217" s="8">
        <v>63345.18</v>
      </c>
      <c r="L217" s="7">
        <v>54025.02</v>
      </c>
      <c r="M217" s="7">
        <v>20512.32</v>
      </c>
      <c r="N217" s="6">
        <v>4032.48</v>
      </c>
      <c r="O217" s="5">
        <v>33512.699999999997</v>
      </c>
      <c r="P217" s="10">
        <v>75</v>
      </c>
      <c r="Q217" s="9">
        <f t="shared" si="43"/>
        <v>0</v>
      </c>
      <c r="R217" s="8">
        <v>38</v>
      </c>
      <c r="S217" s="7">
        <v>20</v>
      </c>
      <c r="T217" s="7">
        <v>16</v>
      </c>
      <c r="U217" s="6">
        <v>1</v>
      </c>
      <c r="V217" s="11">
        <v>4</v>
      </c>
      <c r="W217" s="10">
        <v>4879.32</v>
      </c>
      <c r="X217" s="9">
        <f t="shared" si="44"/>
        <v>-1.36</v>
      </c>
      <c r="Y217" s="8">
        <v>2365.58</v>
      </c>
      <c r="Z217" s="7">
        <v>1329.69</v>
      </c>
      <c r="AA217" s="7">
        <v>1167.78</v>
      </c>
      <c r="AB217" s="6">
        <v>16.27</v>
      </c>
      <c r="AC217" s="5">
        <v>161.91</v>
      </c>
      <c r="AD217" s="10">
        <v>16</v>
      </c>
      <c r="AE217" s="9">
        <f t="shared" si="45"/>
        <v>-20</v>
      </c>
      <c r="AF217" s="8">
        <v>2</v>
      </c>
      <c r="AG217" s="7">
        <v>5</v>
      </c>
      <c r="AH217" s="7">
        <v>2</v>
      </c>
      <c r="AI217" s="6">
        <v>7</v>
      </c>
      <c r="AJ217" s="11">
        <v>3</v>
      </c>
      <c r="AK217" s="10">
        <v>7867.93</v>
      </c>
      <c r="AL217" s="9">
        <f t="shared" si="46"/>
        <v>-15.04</v>
      </c>
      <c r="AM217" s="8">
        <v>434.39</v>
      </c>
      <c r="AN217" s="7">
        <v>1862.53</v>
      </c>
      <c r="AO217" s="7">
        <v>1810.3</v>
      </c>
      <c r="AP217" s="6">
        <v>3760.71</v>
      </c>
      <c r="AQ217" s="5">
        <v>52.23</v>
      </c>
      <c r="AR217" s="10">
        <v>13</v>
      </c>
      <c r="AS217" s="9">
        <f t="shared" si="47"/>
        <v>-18.75</v>
      </c>
      <c r="AT217" s="8">
        <v>1</v>
      </c>
      <c r="AU217" s="7">
        <v>5</v>
      </c>
      <c r="AV217" s="7">
        <v>0</v>
      </c>
      <c r="AW217" s="6">
        <v>7</v>
      </c>
      <c r="AX217" s="11">
        <v>5</v>
      </c>
      <c r="AY217" s="10">
        <v>15130.49</v>
      </c>
      <c r="AZ217" s="9">
        <f t="shared" si="48"/>
        <v>-31.49</v>
      </c>
      <c r="BA217" s="8">
        <v>150.01</v>
      </c>
      <c r="BB217" s="7">
        <v>9844.11</v>
      </c>
      <c r="BC217" s="7">
        <v>0</v>
      </c>
      <c r="BD217" s="6">
        <v>5136.37</v>
      </c>
      <c r="BE217" s="5">
        <v>9844.11</v>
      </c>
      <c r="BF217" s="10">
        <v>10</v>
      </c>
      <c r="BG217" s="9">
        <f t="shared" si="49"/>
        <v>42.86</v>
      </c>
      <c r="BH217" s="8">
        <v>3</v>
      </c>
      <c r="BI217" s="7">
        <v>4</v>
      </c>
      <c r="BJ217" s="7">
        <v>0</v>
      </c>
      <c r="BK217" s="6">
        <v>2</v>
      </c>
      <c r="BL217" s="11">
        <v>5</v>
      </c>
      <c r="BM217" s="10">
        <v>11229.6</v>
      </c>
      <c r="BN217" s="9">
        <f t="shared" si="50"/>
        <v>112.81</v>
      </c>
      <c r="BO217" s="8">
        <v>2434.1999999999998</v>
      </c>
      <c r="BP217" s="7">
        <v>2299.34</v>
      </c>
      <c r="BQ217" s="7">
        <v>0</v>
      </c>
      <c r="BR217" s="6">
        <v>6136.32</v>
      </c>
      <c r="BS217" s="5">
        <v>2659.08</v>
      </c>
      <c r="BT217" s="10">
        <v>13</v>
      </c>
      <c r="BU217" s="9">
        <f t="shared" si="51"/>
        <v>30</v>
      </c>
      <c r="BV217" s="8">
        <v>2</v>
      </c>
      <c r="BW217" s="7">
        <v>6</v>
      </c>
      <c r="BX217" s="7">
        <v>1</v>
      </c>
      <c r="BY217" s="6">
        <v>4</v>
      </c>
      <c r="BZ217" s="11">
        <v>5</v>
      </c>
      <c r="CA217" s="10">
        <v>31391.33</v>
      </c>
      <c r="CB217" s="9">
        <f t="shared" si="52"/>
        <v>186.75</v>
      </c>
      <c r="CC217" s="8">
        <v>1140.25</v>
      </c>
      <c r="CD217" s="7">
        <v>6424.89</v>
      </c>
      <c r="CE217" s="7">
        <v>1433.75</v>
      </c>
      <c r="CF217" s="6">
        <v>22392.44</v>
      </c>
      <c r="CG217" s="5">
        <v>4991.1400000000003</v>
      </c>
      <c r="CH217" s="10">
        <v>56</v>
      </c>
      <c r="CI217" s="9">
        <f t="shared" si="53"/>
        <v>86.67</v>
      </c>
      <c r="CJ217" s="8">
        <v>10</v>
      </c>
      <c r="CK217" s="7">
        <v>27</v>
      </c>
      <c r="CL217" s="7">
        <v>6</v>
      </c>
      <c r="CM217" s="6">
        <v>12</v>
      </c>
      <c r="CN217" s="11">
        <v>22</v>
      </c>
      <c r="CO217" s="10">
        <v>34221.019999999997</v>
      </c>
      <c r="CP217" s="9">
        <f t="shared" si="54"/>
        <v>131.19</v>
      </c>
      <c r="CQ217" s="8">
        <v>4106.9799999999996</v>
      </c>
      <c r="CR217" s="7">
        <v>14627.88</v>
      </c>
      <c r="CS217" s="7">
        <v>5477.63</v>
      </c>
      <c r="CT217" s="6">
        <v>7969.53</v>
      </c>
      <c r="CU217" s="5">
        <v>11189.25</v>
      </c>
    </row>
    <row r="218" spans="1:99" s="1" customFormat="1" ht="25.5" customHeight="1" x14ac:dyDescent="0.2">
      <c r="A218" s="137">
        <v>45839</v>
      </c>
      <c r="B218" s="10">
        <v>522</v>
      </c>
      <c r="C218" s="9">
        <f t="shared" si="55"/>
        <v>15.49</v>
      </c>
      <c r="D218" s="8">
        <v>231</v>
      </c>
      <c r="E218" s="7">
        <v>174</v>
      </c>
      <c r="F218" s="7">
        <v>91</v>
      </c>
      <c r="G218" s="6">
        <v>26</v>
      </c>
      <c r="H218" s="11">
        <v>83</v>
      </c>
      <c r="I218" s="10">
        <v>150312.66</v>
      </c>
      <c r="J218" s="9">
        <f t="shared" si="42"/>
        <v>27.59</v>
      </c>
      <c r="K218" s="8">
        <v>79520.350000000006</v>
      </c>
      <c r="L218" s="7">
        <v>43499.89</v>
      </c>
      <c r="M218" s="7">
        <v>21322.84</v>
      </c>
      <c r="N218" s="6">
        <v>5969.58</v>
      </c>
      <c r="O218" s="5">
        <v>22177.05</v>
      </c>
      <c r="P218" s="10">
        <v>60</v>
      </c>
      <c r="Q218" s="9">
        <f t="shared" si="43"/>
        <v>1.69</v>
      </c>
      <c r="R218" s="8">
        <v>30</v>
      </c>
      <c r="S218" s="7">
        <v>13</v>
      </c>
      <c r="T218" s="7">
        <v>15</v>
      </c>
      <c r="U218" s="6">
        <v>2</v>
      </c>
      <c r="V218" s="11">
        <v>-2</v>
      </c>
      <c r="W218" s="10">
        <v>4266.99</v>
      </c>
      <c r="X218" s="9">
        <f t="shared" si="44"/>
        <v>7.15</v>
      </c>
      <c r="Y218" s="8">
        <v>2161.81</v>
      </c>
      <c r="Z218" s="7">
        <v>822.02</v>
      </c>
      <c r="AA218" s="7">
        <v>1121.3599999999999</v>
      </c>
      <c r="AB218" s="6">
        <v>161.80000000000001</v>
      </c>
      <c r="AC218" s="5">
        <v>-299.33999999999997</v>
      </c>
      <c r="AD218" s="10">
        <v>20</v>
      </c>
      <c r="AE218" s="9">
        <f t="shared" si="45"/>
        <v>-4.76</v>
      </c>
      <c r="AF218" s="8">
        <v>5</v>
      </c>
      <c r="AG218" s="7">
        <v>6</v>
      </c>
      <c r="AH218" s="7">
        <v>4</v>
      </c>
      <c r="AI218" s="6">
        <v>5</v>
      </c>
      <c r="AJ218" s="11">
        <v>2</v>
      </c>
      <c r="AK218" s="10">
        <v>15178.23</v>
      </c>
      <c r="AL218" s="9">
        <f t="shared" si="46"/>
        <v>80.11</v>
      </c>
      <c r="AM218" s="8">
        <v>2013.24</v>
      </c>
      <c r="AN218" s="7">
        <v>3611.51</v>
      </c>
      <c r="AO218" s="7">
        <v>4020.75</v>
      </c>
      <c r="AP218" s="6">
        <v>5532.73</v>
      </c>
      <c r="AQ218" s="5">
        <v>-409.24</v>
      </c>
      <c r="AR218" s="10">
        <v>16</v>
      </c>
      <c r="AS218" s="9">
        <f t="shared" si="47"/>
        <v>-5.88</v>
      </c>
      <c r="AT218" s="8">
        <v>1</v>
      </c>
      <c r="AU218" s="7">
        <v>5</v>
      </c>
      <c r="AV218" s="7">
        <v>0</v>
      </c>
      <c r="AW218" s="6">
        <v>10</v>
      </c>
      <c r="AX218" s="11">
        <v>5</v>
      </c>
      <c r="AY218" s="10">
        <v>17483.68</v>
      </c>
      <c r="AZ218" s="9">
        <f t="shared" si="48"/>
        <v>-47.88</v>
      </c>
      <c r="BA218" s="8">
        <v>784.52</v>
      </c>
      <c r="BB218" s="7">
        <v>2381.5</v>
      </c>
      <c r="BC218" s="7">
        <v>0</v>
      </c>
      <c r="BD218" s="6">
        <v>14317.66</v>
      </c>
      <c r="BE218" s="5">
        <v>2381.5</v>
      </c>
      <c r="BF218" s="10">
        <v>9</v>
      </c>
      <c r="BG218" s="9">
        <f t="shared" si="49"/>
        <v>0</v>
      </c>
      <c r="BH218" s="8">
        <v>1</v>
      </c>
      <c r="BI218" s="7">
        <v>8</v>
      </c>
      <c r="BJ218" s="7">
        <v>0</v>
      </c>
      <c r="BK218" s="6">
        <v>0</v>
      </c>
      <c r="BL218" s="11">
        <v>8</v>
      </c>
      <c r="BM218" s="10">
        <v>10238.09</v>
      </c>
      <c r="BN218" s="9">
        <f t="shared" si="50"/>
        <v>-26.93</v>
      </c>
      <c r="BO218" s="8">
        <v>83.93</v>
      </c>
      <c r="BP218" s="7">
        <v>10154.16</v>
      </c>
      <c r="BQ218" s="7">
        <v>0</v>
      </c>
      <c r="BR218" s="6">
        <v>0</v>
      </c>
      <c r="BS218" s="5">
        <v>10154.16</v>
      </c>
      <c r="BT218" s="10">
        <v>19</v>
      </c>
      <c r="BU218" s="9">
        <f t="shared" si="51"/>
        <v>90</v>
      </c>
      <c r="BV218" s="8">
        <v>6</v>
      </c>
      <c r="BW218" s="7">
        <v>7</v>
      </c>
      <c r="BX218" s="7">
        <v>0</v>
      </c>
      <c r="BY218" s="6">
        <v>6</v>
      </c>
      <c r="BZ218" s="11">
        <v>7</v>
      </c>
      <c r="CA218" s="10">
        <v>52526.67</v>
      </c>
      <c r="CB218" s="9">
        <f t="shared" si="52"/>
        <v>-54.23</v>
      </c>
      <c r="CC218" s="8">
        <v>4319.5200000000004</v>
      </c>
      <c r="CD218" s="7">
        <v>5911.61</v>
      </c>
      <c r="CE218" s="7">
        <v>0</v>
      </c>
      <c r="CF218" s="6">
        <v>42295.54</v>
      </c>
      <c r="CG218" s="5">
        <v>5911.61</v>
      </c>
      <c r="CH218" s="10">
        <v>52</v>
      </c>
      <c r="CI218" s="9">
        <f t="shared" si="53"/>
        <v>-3.7</v>
      </c>
      <c r="CJ218" s="8">
        <v>14</v>
      </c>
      <c r="CK218" s="7">
        <v>22</v>
      </c>
      <c r="CL218" s="7">
        <v>5</v>
      </c>
      <c r="CM218" s="6">
        <v>11</v>
      </c>
      <c r="CN218" s="11">
        <v>17</v>
      </c>
      <c r="CO218" s="10">
        <v>23530.06</v>
      </c>
      <c r="CP218" s="9">
        <f t="shared" si="54"/>
        <v>-27.09</v>
      </c>
      <c r="CQ218" s="8">
        <v>4924.04</v>
      </c>
      <c r="CR218" s="7">
        <v>10962.69</v>
      </c>
      <c r="CS218" s="7">
        <v>2183.7199999999998</v>
      </c>
      <c r="CT218" s="6">
        <v>5459.61</v>
      </c>
      <c r="CU218" s="5">
        <v>8778.9699999999993</v>
      </c>
    </row>
    <row r="219" spans="1:99" s="1" customFormat="1" ht="25.5" customHeight="1" x14ac:dyDescent="0.2">
      <c r="A219" s="137">
        <v>45870</v>
      </c>
      <c r="B219" s="10">
        <v>451</v>
      </c>
      <c r="C219" s="9">
        <f t="shared" si="55"/>
        <v>-7.01</v>
      </c>
      <c r="D219" s="8">
        <v>207</v>
      </c>
      <c r="E219" s="7">
        <v>145</v>
      </c>
      <c r="F219" s="7">
        <v>85</v>
      </c>
      <c r="G219" s="6">
        <v>14</v>
      </c>
      <c r="H219" s="11">
        <v>60</v>
      </c>
      <c r="I219" s="10">
        <v>131784.24</v>
      </c>
      <c r="J219" s="9">
        <f t="shared" si="42"/>
        <v>-0.13</v>
      </c>
      <c r="K219" s="8">
        <v>69132.710000000006</v>
      </c>
      <c r="L219" s="7">
        <v>36654.67</v>
      </c>
      <c r="M219" s="7">
        <v>21663.88</v>
      </c>
      <c r="N219" s="6">
        <v>4332.9799999999996</v>
      </c>
      <c r="O219" s="5">
        <v>14990.79</v>
      </c>
      <c r="P219" s="10">
        <v>76</v>
      </c>
      <c r="Q219" s="9">
        <f t="shared" si="43"/>
        <v>2.7</v>
      </c>
      <c r="R219" s="8">
        <v>39</v>
      </c>
      <c r="S219" s="7">
        <v>13</v>
      </c>
      <c r="T219" s="7">
        <v>24</v>
      </c>
      <c r="U219" s="6">
        <v>0</v>
      </c>
      <c r="V219" s="11">
        <v>-11</v>
      </c>
      <c r="W219" s="10">
        <v>4802.59</v>
      </c>
      <c r="X219" s="9">
        <f t="shared" si="44"/>
        <v>3.99</v>
      </c>
      <c r="Y219" s="8">
        <v>2291.0700000000002</v>
      </c>
      <c r="Z219" s="7">
        <v>900.19</v>
      </c>
      <c r="AA219" s="7">
        <v>1611.33</v>
      </c>
      <c r="AB219" s="6">
        <v>0</v>
      </c>
      <c r="AC219" s="5">
        <v>-711.14</v>
      </c>
      <c r="AD219" s="10">
        <v>19</v>
      </c>
      <c r="AE219" s="9">
        <f t="shared" si="45"/>
        <v>5.56</v>
      </c>
      <c r="AF219" s="8">
        <v>8</v>
      </c>
      <c r="AG219" s="7">
        <v>4</v>
      </c>
      <c r="AH219" s="7">
        <v>1</v>
      </c>
      <c r="AI219" s="6">
        <v>6</v>
      </c>
      <c r="AJ219" s="11">
        <v>3</v>
      </c>
      <c r="AK219" s="10">
        <v>9986.15</v>
      </c>
      <c r="AL219" s="9">
        <f t="shared" si="46"/>
        <v>51.36</v>
      </c>
      <c r="AM219" s="8">
        <v>2198.17</v>
      </c>
      <c r="AN219" s="7">
        <v>1789.88</v>
      </c>
      <c r="AO219" s="7">
        <v>555.27</v>
      </c>
      <c r="AP219" s="6">
        <v>5442.83</v>
      </c>
      <c r="AQ219" s="5">
        <v>1234.6099999999999</v>
      </c>
      <c r="AR219" s="10">
        <v>16</v>
      </c>
      <c r="AS219" s="9">
        <f t="shared" si="47"/>
        <v>6.67</v>
      </c>
      <c r="AT219" s="8">
        <v>2</v>
      </c>
      <c r="AU219" s="7">
        <v>3</v>
      </c>
      <c r="AV219" s="7">
        <v>0</v>
      </c>
      <c r="AW219" s="6">
        <v>11</v>
      </c>
      <c r="AX219" s="11">
        <v>3</v>
      </c>
      <c r="AY219" s="10">
        <v>26740.36</v>
      </c>
      <c r="AZ219" s="9">
        <f t="shared" si="48"/>
        <v>37.979999999999997</v>
      </c>
      <c r="BA219" s="8">
        <v>510.13</v>
      </c>
      <c r="BB219" s="7">
        <v>574.63</v>
      </c>
      <c r="BC219" s="7">
        <v>0</v>
      </c>
      <c r="BD219" s="6">
        <v>25655.599999999999</v>
      </c>
      <c r="BE219" s="5">
        <v>574.63</v>
      </c>
      <c r="BF219" s="10">
        <v>9</v>
      </c>
      <c r="BG219" s="9">
        <f t="shared" si="49"/>
        <v>-10</v>
      </c>
      <c r="BH219" s="8">
        <v>1</v>
      </c>
      <c r="BI219" s="7">
        <v>5</v>
      </c>
      <c r="BJ219" s="7">
        <v>1</v>
      </c>
      <c r="BK219" s="6">
        <v>2</v>
      </c>
      <c r="BL219" s="11">
        <v>4</v>
      </c>
      <c r="BM219" s="10">
        <v>6865.77</v>
      </c>
      <c r="BN219" s="9">
        <f t="shared" si="50"/>
        <v>29.23</v>
      </c>
      <c r="BO219" s="8">
        <v>1196</v>
      </c>
      <c r="BP219" s="7">
        <v>3567.01</v>
      </c>
      <c r="BQ219" s="7">
        <v>552.05999999999995</v>
      </c>
      <c r="BR219" s="6">
        <v>1550.7</v>
      </c>
      <c r="BS219" s="5">
        <v>3014.95</v>
      </c>
      <c r="BT219" s="10">
        <v>13</v>
      </c>
      <c r="BU219" s="9">
        <f t="shared" si="51"/>
        <v>550</v>
      </c>
      <c r="BV219" s="8">
        <v>3</v>
      </c>
      <c r="BW219" s="7">
        <v>6</v>
      </c>
      <c r="BX219" s="7">
        <v>1</v>
      </c>
      <c r="BY219" s="6">
        <v>3</v>
      </c>
      <c r="BZ219" s="11">
        <v>5</v>
      </c>
      <c r="CA219" s="10">
        <v>42590.32</v>
      </c>
      <c r="CB219" s="9">
        <f t="shared" si="52"/>
        <v>3459.84</v>
      </c>
      <c r="CC219" s="8">
        <v>3409.14</v>
      </c>
      <c r="CD219" s="7">
        <v>7140.09</v>
      </c>
      <c r="CE219" s="7">
        <v>24412</v>
      </c>
      <c r="CF219" s="6">
        <v>7629.09</v>
      </c>
      <c r="CG219" s="5">
        <v>-17271.91</v>
      </c>
      <c r="CH219" s="10">
        <v>47</v>
      </c>
      <c r="CI219" s="9">
        <f t="shared" si="53"/>
        <v>-14.55</v>
      </c>
      <c r="CJ219" s="8">
        <v>5</v>
      </c>
      <c r="CK219" s="7">
        <v>15</v>
      </c>
      <c r="CL219" s="7">
        <v>9</v>
      </c>
      <c r="CM219" s="6">
        <v>18</v>
      </c>
      <c r="CN219" s="11">
        <v>6</v>
      </c>
      <c r="CO219" s="10">
        <v>27428.81</v>
      </c>
      <c r="CP219" s="9">
        <f t="shared" si="54"/>
        <v>-19.72</v>
      </c>
      <c r="CQ219" s="8">
        <v>1614.14</v>
      </c>
      <c r="CR219" s="7">
        <v>8378.69</v>
      </c>
      <c r="CS219" s="7">
        <v>3852.91</v>
      </c>
      <c r="CT219" s="6">
        <v>13583.07</v>
      </c>
      <c r="CU219" s="5">
        <v>4525.78</v>
      </c>
    </row>
    <row r="220" spans="1:99" s="1" customFormat="1" ht="25.5" customHeight="1" thickBot="1" x14ac:dyDescent="0.25">
      <c r="A220" s="137">
        <v>45901</v>
      </c>
      <c r="B220" s="10">
        <v>489</v>
      </c>
      <c r="C220" s="9">
        <f t="shared" si="55"/>
        <v>3.38</v>
      </c>
      <c r="D220" s="8">
        <v>219</v>
      </c>
      <c r="E220" s="7">
        <v>159</v>
      </c>
      <c r="F220" s="7">
        <v>102</v>
      </c>
      <c r="G220" s="6">
        <v>9</v>
      </c>
      <c r="H220" s="11">
        <v>57</v>
      </c>
      <c r="I220" s="10">
        <v>131398.87</v>
      </c>
      <c r="J220" s="9">
        <f t="shared" si="42"/>
        <v>-7.01</v>
      </c>
      <c r="K220" s="8">
        <v>61195.46</v>
      </c>
      <c r="L220" s="7">
        <v>43189.01</v>
      </c>
      <c r="M220" s="7">
        <v>24516.6</v>
      </c>
      <c r="N220" s="6">
        <v>2497.8000000000002</v>
      </c>
      <c r="O220" s="5">
        <v>18672.41</v>
      </c>
      <c r="P220" s="10">
        <v>64</v>
      </c>
      <c r="Q220" s="9">
        <f t="shared" si="43"/>
        <v>6.67</v>
      </c>
      <c r="R220" s="8">
        <v>42</v>
      </c>
      <c r="S220" s="7">
        <v>9</v>
      </c>
      <c r="T220" s="7">
        <v>12</v>
      </c>
      <c r="U220" s="6">
        <v>1</v>
      </c>
      <c r="V220" s="11">
        <v>-3</v>
      </c>
      <c r="W220" s="10">
        <v>4023.53</v>
      </c>
      <c r="X220" s="9">
        <f t="shared" si="44"/>
        <v>3.24</v>
      </c>
      <c r="Y220" s="8">
        <v>2450.96</v>
      </c>
      <c r="Z220" s="7">
        <v>731.29</v>
      </c>
      <c r="AA220" s="7">
        <v>758.71</v>
      </c>
      <c r="AB220" s="6">
        <v>82.57</v>
      </c>
      <c r="AC220" s="5">
        <v>-27.42</v>
      </c>
      <c r="AD220" s="10">
        <v>20</v>
      </c>
      <c r="AE220" s="9">
        <f t="shared" si="45"/>
        <v>17.649999999999999</v>
      </c>
      <c r="AF220" s="8">
        <v>6</v>
      </c>
      <c r="AG220" s="7">
        <v>7</v>
      </c>
      <c r="AH220" s="7">
        <v>2</v>
      </c>
      <c r="AI220" s="6">
        <v>5</v>
      </c>
      <c r="AJ220" s="11">
        <v>5</v>
      </c>
      <c r="AK220" s="10">
        <v>6949.29</v>
      </c>
      <c r="AL220" s="9">
        <f t="shared" si="46"/>
        <v>-72.760000000000005</v>
      </c>
      <c r="AM220" s="8">
        <v>1272.0899999999999</v>
      </c>
      <c r="AN220" s="7">
        <v>2632.45</v>
      </c>
      <c r="AO220" s="7">
        <v>283.22000000000003</v>
      </c>
      <c r="AP220" s="6">
        <v>2761.53</v>
      </c>
      <c r="AQ220" s="5">
        <v>2349.23</v>
      </c>
      <c r="AR220" s="10">
        <v>23</v>
      </c>
      <c r="AS220" s="9">
        <f t="shared" si="47"/>
        <v>109.09</v>
      </c>
      <c r="AT220" s="8">
        <v>3</v>
      </c>
      <c r="AU220" s="7">
        <v>6</v>
      </c>
      <c r="AV220" s="7">
        <v>1</v>
      </c>
      <c r="AW220" s="6">
        <v>13</v>
      </c>
      <c r="AX220" s="11">
        <v>5</v>
      </c>
      <c r="AY220" s="10">
        <v>27002.69</v>
      </c>
      <c r="AZ220" s="9">
        <f t="shared" si="48"/>
        <v>31.34</v>
      </c>
      <c r="BA220" s="8">
        <v>407.52</v>
      </c>
      <c r="BB220" s="7">
        <v>3442.17</v>
      </c>
      <c r="BC220" s="7">
        <v>300.81</v>
      </c>
      <c r="BD220" s="6">
        <v>22852.19</v>
      </c>
      <c r="BE220" s="5">
        <v>3141.36</v>
      </c>
      <c r="BF220" s="10">
        <v>14</v>
      </c>
      <c r="BG220" s="9">
        <f t="shared" si="49"/>
        <v>16.670000000000002</v>
      </c>
      <c r="BH220" s="8">
        <v>3</v>
      </c>
      <c r="BI220" s="7">
        <v>6</v>
      </c>
      <c r="BJ220" s="7">
        <v>5</v>
      </c>
      <c r="BK220" s="6">
        <v>0</v>
      </c>
      <c r="BL220" s="11">
        <v>1</v>
      </c>
      <c r="BM220" s="10">
        <v>5833.83</v>
      </c>
      <c r="BN220" s="9">
        <f t="shared" si="50"/>
        <v>41.56</v>
      </c>
      <c r="BO220" s="8">
        <v>1267.2</v>
      </c>
      <c r="BP220" s="7">
        <v>3167.33</v>
      </c>
      <c r="BQ220" s="7">
        <v>1399.3</v>
      </c>
      <c r="BR220" s="6">
        <v>0</v>
      </c>
      <c r="BS220" s="5">
        <v>1768.03</v>
      </c>
      <c r="BT220" s="10">
        <v>10</v>
      </c>
      <c r="BU220" s="9">
        <f t="shared" si="51"/>
        <v>66.67</v>
      </c>
      <c r="BV220" s="8">
        <v>1</v>
      </c>
      <c r="BW220" s="7">
        <v>3</v>
      </c>
      <c r="BX220" s="7">
        <v>0</v>
      </c>
      <c r="BY220" s="6">
        <v>6</v>
      </c>
      <c r="BZ220" s="11">
        <v>3</v>
      </c>
      <c r="CA220" s="10">
        <v>24412.48</v>
      </c>
      <c r="CB220" s="9">
        <f t="shared" si="52"/>
        <v>172.03</v>
      </c>
      <c r="CC220" s="8">
        <v>204.7</v>
      </c>
      <c r="CD220" s="7">
        <v>2222.14</v>
      </c>
      <c r="CE220" s="7">
        <v>0</v>
      </c>
      <c r="CF220" s="6">
        <v>21985.64</v>
      </c>
      <c r="CG220" s="5">
        <v>2222.14</v>
      </c>
      <c r="CH220" s="10">
        <v>64</v>
      </c>
      <c r="CI220" s="9">
        <f t="shared" si="53"/>
        <v>18.52</v>
      </c>
      <c r="CJ220" s="8">
        <v>9</v>
      </c>
      <c r="CK220" s="7">
        <v>32</v>
      </c>
      <c r="CL220" s="7">
        <v>9</v>
      </c>
      <c r="CM220" s="6">
        <v>14</v>
      </c>
      <c r="CN220" s="11">
        <v>23</v>
      </c>
      <c r="CO220" s="10">
        <v>39170.230000000003</v>
      </c>
      <c r="CP220" s="9">
        <f t="shared" si="54"/>
        <v>6.75</v>
      </c>
      <c r="CQ220" s="8">
        <v>4116.8900000000003</v>
      </c>
      <c r="CR220" s="7">
        <v>22919.919999999998</v>
      </c>
      <c r="CS220" s="7">
        <v>3984.13</v>
      </c>
      <c r="CT220" s="6">
        <v>8149.29</v>
      </c>
      <c r="CU220" s="5">
        <v>18935.79</v>
      </c>
    </row>
    <row r="221" spans="1:99" s="151" customFormat="1" ht="25.5" customHeight="1" x14ac:dyDescent="0.2">
      <c r="B221" s="152"/>
      <c r="C221" s="153"/>
      <c r="D221" s="152"/>
      <c r="E221" s="152"/>
      <c r="F221" s="152"/>
      <c r="G221" s="152"/>
      <c r="H221" s="152"/>
      <c r="I221" s="152"/>
      <c r="J221" s="153"/>
      <c r="K221" s="152"/>
      <c r="L221" s="152"/>
      <c r="M221" s="152"/>
      <c r="N221" s="152"/>
      <c r="O221" s="152"/>
      <c r="P221" s="152"/>
      <c r="Q221" s="153"/>
      <c r="R221" s="152"/>
      <c r="S221" s="152"/>
      <c r="T221" s="152"/>
      <c r="U221" s="152"/>
      <c r="V221" s="152"/>
      <c r="W221" s="152"/>
      <c r="X221" s="153"/>
      <c r="Y221" s="152"/>
      <c r="Z221" s="152"/>
      <c r="AA221" s="152"/>
      <c r="AB221" s="152"/>
      <c r="AC221" s="152"/>
      <c r="AD221" s="152"/>
      <c r="AE221" s="153"/>
      <c r="AF221" s="152"/>
      <c r="AG221" s="152"/>
      <c r="AH221" s="152"/>
      <c r="AI221" s="152"/>
      <c r="AJ221" s="152"/>
      <c r="AK221" s="152"/>
      <c r="AL221" s="153"/>
      <c r="AM221" s="152"/>
      <c r="AN221" s="152"/>
      <c r="AO221" s="152"/>
      <c r="AP221" s="152"/>
      <c r="AQ221" s="152"/>
      <c r="AR221" s="152"/>
      <c r="AS221" s="153"/>
      <c r="AT221" s="152"/>
      <c r="AU221" s="152"/>
      <c r="AV221" s="152"/>
      <c r="AW221" s="152"/>
      <c r="AX221" s="152"/>
      <c r="AY221" s="152"/>
      <c r="AZ221" s="153"/>
      <c r="BA221" s="152"/>
      <c r="BB221" s="152"/>
      <c r="BC221" s="152"/>
      <c r="BD221" s="152"/>
      <c r="BE221" s="152"/>
      <c r="BF221" s="152"/>
      <c r="BG221" s="153"/>
      <c r="BH221" s="152"/>
      <c r="BI221" s="152"/>
      <c r="BJ221" s="152"/>
      <c r="BK221" s="152"/>
      <c r="BL221" s="152"/>
      <c r="BM221" s="152"/>
      <c r="BN221" s="153"/>
      <c r="BO221" s="152"/>
      <c r="BP221" s="152"/>
      <c r="BQ221" s="152"/>
      <c r="BR221" s="152"/>
      <c r="BS221" s="152"/>
      <c r="BT221" s="152"/>
      <c r="BU221" s="153"/>
      <c r="BV221" s="152"/>
      <c r="BW221" s="152"/>
      <c r="BX221" s="152"/>
      <c r="BY221" s="152"/>
      <c r="BZ221" s="152"/>
      <c r="CA221" s="152"/>
      <c r="CB221" s="153"/>
      <c r="CC221" s="152"/>
      <c r="CD221" s="152"/>
      <c r="CE221" s="152"/>
      <c r="CF221" s="152"/>
      <c r="CG221" s="152"/>
      <c r="CH221" s="152"/>
      <c r="CI221" s="153"/>
      <c r="CJ221" s="152"/>
      <c r="CK221" s="152"/>
      <c r="CL221" s="152"/>
      <c r="CM221" s="152"/>
      <c r="CN221" s="152"/>
      <c r="CO221" s="152"/>
      <c r="CP221" s="153"/>
      <c r="CQ221" s="152"/>
      <c r="CR221" s="152"/>
      <c r="CS221" s="152"/>
      <c r="CT221" s="152"/>
      <c r="CU221" s="152"/>
    </row>
    <row r="222" spans="1:99" ht="16.5" x14ac:dyDescent="0.2">
      <c r="A222" s="154" t="s">
        <v>38</v>
      </c>
    </row>
  </sheetData>
  <phoneticPr fontId="2"/>
  <conditionalFormatting sqref="A1:CJ220 A222 A223:CJ1048576">
    <cfRule type="expression" dxfId="47" priority="1">
      <formula>MATCH(MAX(A:A)+1,A:A, 1)-2&lt;=ROW($A1)=TRUE</formula>
    </cfRule>
  </conditionalFormatting>
  <conditionalFormatting sqref="B221:CJ221">
    <cfRule type="expression" dxfId="46" priority="54">
      <formula>MATCH(MAX(B:B)+1,B:B, 1)-2&lt;=ROW($A222)=TRUE</formula>
    </cfRule>
  </conditionalFormatting>
  <conditionalFormatting sqref="B222:CJ222">
    <cfRule type="expression" dxfId="45" priority="55">
      <formula>MATCH(MAX(B:B)+1,B:B, 1)-2&lt;=ROW(#REF!)=TRUE</formula>
    </cfRule>
  </conditionalFormatting>
  <conditionalFormatting sqref="C23">
    <cfRule type="expression" dxfId="4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22"/>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45</v>
      </c>
      <c r="CS1" s="114" t="s">
        <v>46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14" si="28">IFERROR(ROUND((I151-I139)/I139*100,2),"")</f>
        <v>-3.2</v>
      </c>
      <c r="K151" s="22">
        <v>302091.57</v>
      </c>
      <c r="L151" s="21">
        <v>148061.07999999999</v>
      </c>
      <c r="M151" s="21">
        <v>80516.58</v>
      </c>
      <c r="N151" s="20">
        <v>32365.42</v>
      </c>
      <c r="O151" s="19">
        <v>67544.5</v>
      </c>
      <c r="P151" s="24">
        <v>943</v>
      </c>
      <c r="Q151" s="23">
        <f t="shared" ref="Q151:Q214" si="29">IFERROR(ROUND((P151-P139)/P139*100,2),"")</f>
        <v>0.21</v>
      </c>
      <c r="R151" s="22">
        <v>458</v>
      </c>
      <c r="S151" s="21">
        <v>233</v>
      </c>
      <c r="T151" s="21">
        <v>218</v>
      </c>
      <c r="U151" s="20">
        <v>34</v>
      </c>
      <c r="V151" s="25">
        <v>15</v>
      </c>
      <c r="W151" s="24">
        <v>62642.98</v>
      </c>
      <c r="X151" s="23">
        <f t="shared" ref="X151:X214" si="30">IFERROR(ROUND((W151-W139)/W139*100,2),"")</f>
        <v>-0.65</v>
      </c>
      <c r="Y151" s="22">
        <v>30156.82</v>
      </c>
      <c r="Z151" s="21">
        <v>15542.16</v>
      </c>
      <c r="AA151" s="21">
        <v>15007.17</v>
      </c>
      <c r="AB151" s="20">
        <v>1936.83</v>
      </c>
      <c r="AC151" s="19">
        <v>534.99</v>
      </c>
      <c r="AD151" s="24">
        <v>76</v>
      </c>
      <c r="AE151" s="23">
        <f t="shared" ref="AE151:AE214" si="31">IFERROR(ROUND((AD151-AD139)/AD139*100,2),"")</f>
        <v>-28.3</v>
      </c>
      <c r="AF151" s="22">
        <v>24</v>
      </c>
      <c r="AG151" s="21">
        <v>30</v>
      </c>
      <c r="AH151" s="21">
        <v>1</v>
      </c>
      <c r="AI151" s="20">
        <v>21</v>
      </c>
      <c r="AJ151" s="25">
        <v>29</v>
      </c>
      <c r="AK151" s="24">
        <v>39401</v>
      </c>
      <c r="AL151" s="23">
        <f t="shared" ref="AL151:AL214" si="32">IFERROR(ROUND((AK151-AK139)/AK139*100,2),"")</f>
        <v>-14.62</v>
      </c>
      <c r="AM151" s="22">
        <v>6510.29</v>
      </c>
      <c r="AN151" s="21">
        <v>9989.6200000000008</v>
      </c>
      <c r="AO151" s="21">
        <v>323.04000000000002</v>
      </c>
      <c r="AP151" s="20">
        <v>22578.05</v>
      </c>
      <c r="AQ151" s="19">
        <v>9666.58</v>
      </c>
      <c r="AR151" s="24">
        <v>91</v>
      </c>
      <c r="AS151" s="23">
        <f t="shared" ref="AS151:AS214" si="33">IFERROR(ROUND((AR151-AR139)/AR139*100,2),"")</f>
        <v>2.25</v>
      </c>
      <c r="AT151" s="22">
        <v>18</v>
      </c>
      <c r="AU151" s="21">
        <v>25</v>
      </c>
      <c r="AV151" s="21">
        <v>6</v>
      </c>
      <c r="AW151" s="20">
        <v>42</v>
      </c>
      <c r="AX151" s="25">
        <v>19</v>
      </c>
      <c r="AY151" s="24">
        <v>66507.009999999995</v>
      </c>
      <c r="AZ151" s="23">
        <f t="shared" ref="AZ151:AZ214" si="34">IFERROR(ROUND((AY151-AY139)/AY139*100,2),"")</f>
        <v>-40.93</v>
      </c>
      <c r="BA151" s="22">
        <v>6373.64</v>
      </c>
      <c r="BB151" s="21">
        <v>16097.92</v>
      </c>
      <c r="BC151" s="21">
        <v>1536.31</v>
      </c>
      <c r="BD151" s="20">
        <v>42499.14</v>
      </c>
      <c r="BE151" s="19">
        <v>14561.61</v>
      </c>
      <c r="BF151" s="24">
        <v>47</v>
      </c>
      <c r="BG151" s="23">
        <f t="shared" ref="BG151:BG214" si="35">IFERROR(ROUND((BF151-BF139)/BF139*100,2),"")</f>
        <v>-9.6199999999999992</v>
      </c>
      <c r="BH151" s="22">
        <v>9</v>
      </c>
      <c r="BI151" s="21">
        <v>22</v>
      </c>
      <c r="BJ151" s="21">
        <v>4</v>
      </c>
      <c r="BK151" s="20">
        <v>12</v>
      </c>
      <c r="BL151" s="25">
        <v>18</v>
      </c>
      <c r="BM151" s="24">
        <v>35370.9</v>
      </c>
      <c r="BN151" s="23">
        <f t="shared" ref="BN151:BN214" si="36">IFERROR(ROUND((BM151-BM139)/BM139*100,2),"")</f>
        <v>-13.74</v>
      </c>
      <c r="BO151" s="22">
        <v>4302.83</v>
      </c>
      <c r="BP151" s="21">
        <v>15895.17</v>
      </c>
      <c r="BQ151" s="21">
        <v>3360.96</v>
      </c>
      <c r="BR151" s="20">
        <v>11811.94</v>
      </c>
      <c r="BS151" s="19">
        <v>12534.21</v>
      </c>
      <c r="BT151" s="24">
        <v>42</v>
      </c>
      <c r="BU151" s="23">
        <f t="shared" ref="BU151:BU214" si="37">IFERROR(ROUND((BT151-BT139)/BT139*100,2),"")</f>
        <v>-19.23</v>
      </c>
      <c r="BV151" s="22">
        <v>5</v>
      </c>
      <c r="BW151" s="21">
        <v>19</v>
      </c>
      <c r="BX151" s="21">
        <v>3</v>
      </c>
      <c r="BY151" s="20">
        <v>15</v>
      </c>
      <c r="BZ151" s="25">
        <v>16</v>
      </c>
      <c r="CA151" s="24">
        <v>56071.06</v>
      </c>
      <c r="CB151" s="23">
        <f t="shared" ref="CB151:CB214" si="38">IFERROR(ROUND((CA151-CA139)/CA139*100,2),"")</f>
        <v>-39.229999999999997</v>
      </c>
      <c r="CC151" s="22">
        <v>2238.37</v>
      </c>
      <c r="CD151" s="21">
        <v>25495.08</v>
      </c>
      <c r="CE151" s="21">
        <v>1843.04</v>
      </c>
      <c r="CF151" s="20">
        <v>26494.57</v>
      </c>
      <c r="CG151" s="19">
        <v>23652.04</v>
      </c>
      <c r="CH151" s="24">
        <v>311</v>
      </c>
      <c r="CI151" s="23">
        <f t="shared" ref="CI151:CI214" si="39">IFERROR(ROUND((CH151-CH139)/CH139*100,2),"")</f>
        <v>4.01</v>
      </c>
      <c r="CJ151" s="22">
        <v>80</v>
      </c>
      <c r="CK151" s="21">
        <v>146</v>
      </c>
      <c r="CL151" s="21">
        <v>31</v>
      </c>
      <c r="CM151" s="20">
        <v>53</v>
      </c>
      <c r="CN151" s="25">
        <v>115</v>
      </c>
      <c r="CO151" s="24">
        <v>186390.57</v>
      </c>
      <c r="CP151" s="23">
        <f t="shared" ref="CP151:CP214"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15"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2599</v>
      </c>
      <c r="C199" s="23">
        <f t="shared" si="41"/>
        <v>13.54</v>
      </c>
      <c r="D199" s="22">
        <v>1303</v>
      </c>
      <c r="E199" s="21">
        <v>762</v>
      </c>
      <c r="F199" s="21">
        <v>452</v>
      </c>
      <c r="G199" s="20">
        <v>80</v>
      </c>
      <c r="H199" s="25">
        <v>310</v>
      </c>
      <c r="I199" s="24">
        <v>767025.7</v>
      </c>
      <c r="J199" s="23">
        <f t="shared" si="28"/>
        <v>13.82</v>
      </c>
      <c r="K199" s="22">
        <v>388094.27</v>
      </c>
      <c r="L199" s="21">
        <v>229365.41</v>
      </c>
      <c r="M199" s="21">
        <v>122729.76</v>
      </c>
      <c r="N199" s="20">
        <v>26396.44</v>
      </c>
      <c r="O199" s="19">
        <v>106635.65</v>
      </c>
      <c r="P199" s="24">
        <v>1135</v>
      </c>
      <c r="Q199" s="23">
        <f t="shared" si="29"/>
        <v>5.78</v>
      </c>
      <c r="R199" s="22">
        <v>435</v>
      </c>
      <c r="S199" s="21">
        <v>303</v>
      </c>
      <c r="T199" s="21">
        <v>347</v>
      </c>
      <c r="U199" s="20">
        <v>50</v>
      </c>
      <c r="V199" s="25">
        <v>-44</v>
      </c>
      <c r="W199" s="24">
        <v>69045.919999999998</v>
      </c>
      <c r="X199" s="23">
        <f t="shared" si="30"/>
        <v>0.18</v>
      </c>
      <c r="Y199" s="22">
        <v>27437.84</v>
      </c>
      <c r="Z199" s="21">
        <v>19989.68</v>
      </c>
      <c r="AA199" s="21">
        <v>19333.77</v>
      </c>
      <c r="AB199" s="20">
        <v>2284.63</v>
      </c>
      <c r="AC199" s="19">
        <v>655.91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46</v>
      </c>
      <c r="BU199" s="23">
        <f t="shared" si="37"/>
        <v>-17.86</v>
      </c>
      <c r="BV199" s="22">
        <v>7</v>
      </c>
      <c r="BW199" s="21">
        <v>17</v>
      </c>
      <c r="BX199" s="21">
        <v>4</v>
      </c>
      <c r="BY199" s="20">
        <v>18</v>
      </c>
      <c r="BZ199" s="25">
        <v>13</v>
      </c>
      <c r="CA199" s="24">
        <v>114823.3</v>
      </c>
      <c r="CB199" s="23">
        <f t="shared" si="38"/>
        <v>25.03</v>
      </c>
      <c r="CC199" s="22">
        <v>3803.99</v>
      </c>
      <c r="CD199" s="21">
        <v>14711.93</v>
      </c>
      <c r="CE199" s="21">
        <v>4079.79</v>
      </c>
      <c r="CF199" s="20">
        <v>92227.59</v>
      </c>
      <c r="CG199" s="19">
        <v>10632.14</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1489</v>
      </c>
      <c r="C200" s="79">
        <f t="shared" si="41"/>
        <v>0.68</v>
      </c>
      <c r="D200" s="78">
        <v>739</v>
      </c>
      <c r="E200" s="77">
        <v>459</v>
      </c>
      <c r="F200" s="77">
        <v>230</v>
      </c>
      <c r="G200" s="76">
        <v>61</v>
      </c>
      <c r="H200" s="81">
        <v>229</v>
      </c>
      <c r="I200" s="80">
        <v>421702.11</v>
      </c>
      <c r="J200" s="79">
        <f t="shared" si="28"/>
        <v>0.18</v>
      </c>
      <c r="K200" s="78">
        <v>214924.85</v>
      </c>
      <c r="L200" s="77">
        <v>125038.47</v>
      </c>
      <c r="M200" s="77">
        <v>54853.760000000002</v>
      </c>
      <c r="N200" s="76">
        <v>26885.03</v>
      </c>
      <c r="O200" s="82">
        <v>70184.710000000006</v>
      </c>
      <c r="P200" s="80">
        <v>869</v>
      </c>
      <c r="Q200" s="79">
        <f t="shared" si="29"/>
        <v>-2.4700000000000002</v>
      </c>
      <c r="R200" s="78">
        <v>374</v>
      </c>
      <c r="S200" s="77">
        <v>245</v>
      </c>
      <c r="T200" s="77">
        <v>218</v>
      </c>
      <c r="U200" s="76">
        <v>32</v>
      </c>
      <c r="V200" s="81">
        <v>27</v>
      </c>
      <c r="W200" s="80">
        <v>53557.17</v>
      </c>
      <c r="X200" s="79">
        <f t="shared" si="30"/>
        <v>-5.75</v>
      </c>
      <c r="Y200" s="78">
        <v>22747.54</v>
      </c>
      <c r="Z200" s="77">
        <v>16122.24</v>
      </c>
      <c r="AA200" s="77">
        <v>12759.05</v>
      </c>
      <c r="AB200" s="76">
        <v>1928.34</v>
      </c>
      <c r="AC200" s="82">
        <v>3363.19</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251</v>
      </c>
      <c r="CI200" s="79">
        <f t="shared" si="39"/>
        <v>0</v>
      </c>
      <c r="CJ200" s="78">
        <v>42</v>
      </c>
      <c r="CK200" s="77">
        <v>123</v>
      </c>
      <c r="CL200" s="77">
        <v>26</v>
      </c>
      <c r="CM200" s="76">
        <v>59</v>
      </c>
      <c r="CN200" s="81">
        <v>98</v>
      </c>
      <c r="CO200" s="80">
        <v>139427.34</v>
      </c>
      <c r="CP200" s="79">
        <f t="shared" si="40"/>
        <v>-6.89</v>
      </c>
      <c r="CQ200" s="78">
        <v>18833.12</v>
      </c>
      <c r="CR200" s="77">
        <v>76399.460000000006</v>
      </c>
      <c r="CS200" s="77">
        <v>10844.89</v>
      </c>
      <c r="CT200" s="76">
        <v>32376.97</v>
      </c>
      <c r="CU200" s="75">
        <v>66527.47</v>
      </c>
    </row>
    <row r="201" spans="1:99" s="1" customFormat="1" ht="25.5" customHeight="1" x14ac:dyDescent="0.2">
      <c r="A201" s="137">
        <v>45323</v>
      </c>
      <c r="B201" s="10">
        <v>1976</v>
      </c>
      <c r="C201" s="9">
        <f t="shared" si="41"/>
        <v>12.34</v>
      </c>
      <c r="D201" s="8">
        <v>929</v>
      </c>
      <c r="E201" s="7">
        <v>593</v>
      </c>
      <c r="F201" s="7">
        <v>395</v>
      </c>
      <c r="G201" s="6">
        <v>51</v>
      </c>
      <c r="H201" s="11">
        <v>201</v>
      </c>
      <c r="I201" s="10">
        <v>548358.19999999995</v>
      </c>
      <c r="J201" s="9">
        <f t="shared" si="28"/>
        <v>10.93</v>
      </c>
      <c r="K201" s="8">
        <v>268094.49</v>
      </c>
      <c r="L201" s="7">
        <v>156340.45000000001</v>
      </c>
      <c r="M201" s="7">
        <v>103229.87</v>
      </c>
      <c r="N201" s="6">
        <v>18002.66</v>
      </c>
      <c r="O201" s="5">
        <v>54011.55</v>
      </c>
      <c r="P201" s="10">
        <v>1023</v>
      </c>
      <c r="Q201" s="9">
        <f t="shared" si="29"/>
        <v>18.68</v>
      </c>
      <c r="R201" s="8">
        <v>466</v>
      </c>
      <c r="S201" s="7">
        <v>240</v>
      </c>
      <c r="T201" s="7">
        <v>279</v>
      </c>
      <c r="U201" s="6">
        <v>38</v>
      </c>
      <c r="V201" s="11">
        <v>-39</v>
      </c>
      <c r="W201" s="10">
        <v>63683.95</v>
      </c>
      <c r="X201" s="9">
        <f t="shared" si="30"/>
        <v>17.829999999999998</v>
      </c>
      <c r="Y201" s="8">
        <v>28683</v>
      </c>
      <c r="Z201" s="7">
        <v>15519.32</v>
      </c>
      <c r="AA201" s="7">
        <v>16867.84</v>
      </c>
      <c r="AB201" s="6">
        <v>2613.79</v>
      </c>
      <c r="AC201" s="5">
        <v>-1348.52</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35</v>
      </c>
      <c r="BG201" s="9">
        <f t="shared" si="35"/>
        <v>-16.670000000000002</v>
      </c>
      <c r="BH201" s="8">
        <v>7</v>
      </c>
      <c r="BI201" s="7">
        <v>13</v>
      </c>
      <c r="BJ201" s="7">
        <v>4</v>
      </c>
      <c r="BK201" s="6">
        <v>11</v>
      </c>
      <c r="BL201" s="11">
        <v>9</v>
      </c>
      <c r="BM201" s="10">
        <v>32717.45</v>
      </c>
      <c r="BN201" s="9">
        <f t="shared" si="36"/>
        <v>-55.73</v>
      </c>
      <c r="BO201" s="8">
        <v>1345.93</v>
      </c>
      <c r="BP201" s="7">
        <v>10012.69</v>
      </c>
      <c r="BQ201" s="7">
        <v>826.38</v>
      </c>
      <c r="BR201" s="6">
        <v>20532.45</v>
      </c>
      <c r="BS201" s="5">
        <v>9186.31</v>
      </c>
      <c r="BT201" s="10">
        <v>43</v>
      </c>
      <c r="BU201" s="9">
        <f t="shared" si="37"/>
        <v>115</v>
      </c>
      <c r="BV201" s="8">
        <v>7</v>
      </c>
      <c r="BW201" s="7">
        <v>17</v>
      </c>
      <c r="BX201" s="7">
        <v>4</v>
      </c>
      <c r="BY201" s="6">
        <v>15</v>
      </c>
      <c r="BZ201" s="11">
        <v>13</v>
      </c>
      <c r="CA201" s="10">
        <v>73724.53</v>
      </c>
      <c r="CB201" s="9">
        <f t="shared" si="38"/>
        <v>160.85</v>
      </c>
      <c r="CC201" s="8">
        <v>4950.51</v>
      </c>
      <c r="CD201" s="7">
        <v>15084.13</v>
      </c>
      <c r="CE201" s="7">
        <v>3743.1</v>
      </c>
      <c r="CF201" s="6">
        <v>49946.79</v>
      </c>
      <c r="CG201" s="5">
        <v>11341.03</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 customFormat="1" ht="25.5" customHeight="1" x14ac:dyDescent="0.2">
      <c r="A202" s="137">
        <v>45352</v>
      </c>
      <c r="B202" s="10">
        <v>2565</v>
      </c>
      <c r="C202" s="9">
        <f t="shared" si="41"/>
        <v>2.19</v>
      </c>
      <c r="D202" s="8">
        <v>1256</v>
      </c>
      <c r="E202" s="7">
        <v>739</v>
      </c>
      <c r="F202" s="7">
        <v>475</v>
      </c>
      <c r="G202" s="6">
        <v>92</v>
      </c>
      <c r="H202" s="11">
        <v>264</v>
      </c>
      <c r="I202" s="10">
        <v>719568.88</v>
      </c>
      <c r="J202" s="9">
        <f t="shared" si="28"/>
        <v>4.59</v>
      </c>
      <c r="K202" s="8">
        <v>364401.85</v>
      </c>
      <c r="L202" s="7">
        <v>208704.67</v>
      </c>
      <c r="M202" s="7">
        <v>111902.48</v>
      </c>
      <c r="N202" s="6">
        <v>33855.07</v>
      </c>
      <c r="O202" s="5">
        <v>96802.19</v>
      </c>
      <c r="P202" s="10">
        <v>1412</v>
      </c>
      <c r="Q202" s="9">
        <f t="shared" si="29"/>
        <v>3.9</v>
      </c>
      <c r="R202" s="8">
        <v>627</v>
      </c>
      <c r="S202" s="7">
        <v>315</v>
      </c>
      <c r="T202" s="7">
        <v>409</v>
      </c>
      <c r="U202" s="6">
        <v>61</v>
      </c>
      <c r="V202" s="11">
        <v>-94</v>
      </c>
      <c r="W202" s="10">
        <v>88094.48</v>
      </c>
      <c r="X202" s="9">
        <f t="shared" si="30"/>
        <v>0.42</v>
      </c>
      <c r="Y202" s="8">
        <v>40214.57</v>
      </c>
      <c r="Z202" s="7">
        <v>19823.21</v>
      </c>
      <c r="AA202" s="7">
        <v>24809.83</v>
      </c>
      <c r="AB202" s="6">
        <v>3246.87</v>
      </c>
      <c r="AC202" s="5">
        <v>-4986.62</v>
      </c>
      <c r="AD202" s="10">
        <v>125</v>
      </c>
      <c r="AE202" s="9">
        <f t="shared" si="31"/>
        <v>21.36</v>
      </c>
      <c r="AF202" s="8">
        <v>32</v>
      </c>
      <c r="AG202" s="7">
        <v>50</v>
      </c>
      <c r="AH202" s="7">
        <v>15</v>
      </c>
      <c r="AI202" s="6">
        <v>27</v>
      </c>
      <c r="AJ202" s="11">
        <v>36</v>
      </c>
      <c r="AK202" s="10">
        <v>191553.98</v>
      </c>
      <c r="AL202" s="9">
        <f t="shared" si="32"/>
        <v>142.43</v>
      </c>
      <c r="AM202" s="8">
        <v>27064.6</v>
      </c>
      <c r="AN202" s="7">
        <v>36184.71</v>
      </c>
      <c r="AO202" s="7">
        <v>6308.23</v>
      </c>
      <c r="AP202" s="6">
        <v>98373.92</v>
      </c>
      <c r="AQ202" s="5">
        <v>53499</v>
      </c>
      <c r="AR202" s="10">
        <v>104</v>
      </c>
      <c r="AS202" s="9">
        <f t="shared" si="33"/>
        <v>14.29</v>
      </c>
      <c r="AT202" s="8">
        <v>14</v>
      </c>
      <c r="AU202" s="7">
        <v>35</v>
      </c>
      <c r="AV202" s="7">
        <v>7</v>
      </c>
      <c r="AW202" s="6">
        <v>47</v>
      </c>
      <c r="AX202" s="11">
        <v>27</v>
      </c>
      <c r="AY202" s="10">
        <v>198528.44</v>
      </c>
      <c r="AZ202" s="9">
        <f t="shared" si="34"/>
        <v>46.02</v>
      </c>
      <c r="BA202" s="8">
        <v>3991.98</v>
      </c>
      <c r="BB202" s="7">
        <v>19076.349999999999</v>
      </c>
      <c r="BC202" s="7">
        <v>1860.48</v>
      </c>
      <c r="BD202" s="6">
        <v>172322.56</v>
      </c>
      <c r="BE202" s="5">
        <v>15938.8</v>
      </c>
      <c r="BF202" s="10">
        <v>58</v>
      </c>
      <c r="BG202" s="9">
        <f t="shared" si="35"/>
        <v>-6.45</v>
      </c>
      <c r="BH202" s="8">
        <v>11</v>
      </c>
      <c r="BI202" s="7">
        <v>24</v>
      </c>
      <c r="BJ202" s="7">
        <v>3</v>
      </c>
      <c r="BK202" s="6">
        <v>20</v>
      </c>
      <c r="BL202" s="11">
        <v>21</v>
      </c>
      <c r="BM202" s="10">
        <v>61477.120000000003</v>
      </c>
      <c r="BN202" s="9">
        <f t="shared" si="36"/>
        <v>-50.67</v>
      </c>
      <c r="BO202" s="8">
        <v>3433.17</v>
      </c>
      <c r="BP202" s="7">
        <v>13068.34</v>
      </c>
      <c r="BQ202" s="7">
        <v>1365.6</v>
      </c>
      <c r="BR202" s="6">
        <v>43610.01</v>
      </c>
      <c r="BS202" s="5">
        <v>11702.74</v>
      </c>
      <c r="BT202" s="10">
        <v>54</v>
      </c>
      <c r="BU202" s="9">
        <f t="shared" si="37"/>
        <v>-12.9</v>
      </c>
      <c r="BV202" s="8">
        <v>4</v>
      </c>
      <c r="BW202" s="7">
        <v>23</v>
      </c>
      <c r="BX202" s="7">
        <v>2</v>
      </c>
      <c r="BY202" s="6">
        <v>25</v>
      </c>
      <c r="BZ202" s="11">
        <v>21</v>
      </c>
      <c r="CA202" s="10">
        <v>107699.38</v>
      </c>
      <c r="CB202" s="9">
        <f t="shared" si="38"/>
        <v>-70.08</v>
      </c>
      <c r="CC202" s="8">
        <v>3905.37</v>
      </c>
      <c r="CD202" s="7">
        <v>32848.629999999997</v>
      </c>
      <c r="CE202" s="7">
        <v>1266.23</v>
      </c>
      <c r="CF202" s="6">
        <v>69679.149999999994</v>
      </c>
      <c r="CG202" s="5">
        <v>31582.400000000001</v>
      </c>
      <c r="CH202" s="10">
        <v>435</v>
      </c>
      <c r="CI202" s="9">
        <f t="shared" si="39"/>
        <v>1.4</v>
      </c>
      <c r="CJ202" s="8">
        <v>58</v>
      </c>
      <c r="CK202" s="7">
        <v>211</v>
      </c>
      <c r="CL202" s="7">
        <v>34</v>
      </c>
      <c r="CM202" s="6">
        <v>132</v>
      </c>
      <c r="CN202" s="11">
        <v>177</v>
      </c>
      <c r="CO202" s="10">
        <v>295680.82</v>
      </c>
      <c r="CP202" s="9">
        <f t="shared" si="40"/>
        <v>16.47</v>
      </c>
      <c r="CQ202" s="8">
        <v>27346.83</v>
      </c>
      <c r="CR202" s="7">
        <v>145720.39000000001</v>
      </c>
      <c r="CS202" s="7">
        <v>23640.13</v>
      </c>
      <c r="CT202" s="6">
        <v>98973.47</v>
      </c>
      <c r="CU202" s="5">
        <v>122080.26</v>
      </c>
    </row>
    <row r="203" spans="1:99" s="1" customFormat="1" ht="25.5" customHeight="1" x14ac:dyDescent="0.2">
      <c r="A203" s="137">
        <v>45383</v>
      </c>
      <c r="B203" s="10">
        <v>2087</v>
      </c>
      <c r="C203" s="9">
        <f t="shared" si="41"/>
        <v>5.24</v>
      </c>
      <c r="D203" s="8">
        <v>1074</v>
      </c>
      <c r="E203" s="7">
        <v>602</v>
      </c>
      <c r="F203" s="7">
        <v>342</v>
      </c>
      <c r="G203" s="6">
        <v>67</v>
      </c>
      <c r="H203" s="11">
        <v>261</v>
      </c>
      <c r="I203" s="10">
        <v>616895.38</v>
      </c>
      <c r="J203" s="9">
        <f t="shared" si="28"/>
        <v>11.9</v>
      </c>
      <c r="K203" s="8">
        <v>331705.87</v>
      </c>
      <c r="L203" s="7">
        <v>151830.22</v>
      </c>
      <c r="M203" s="7">
        <v>85933.21</v>
      </c>
      <c r="N203" s="6">
        <v>46460.98</v>
      </c>
      <c r="O203" s="5">
        <v>66432.240000000005</v>
      </c>
      <c r="P203" s="10">
        <v>1133</v>
      </c>
      <c r="Q203" s="9">
        <f t="shared" si="29"/>
        <v>12.62</v>
      </c>
      <c r="R203" s="8">
        <v>496</v>
      </c>
      <c r="S203" s="7">
        <v>269</v>
      </c>
      <c r="T203" s="7">
        <v>330</v>
      </c>
      <c r="U203" s="6">
        <v>38</v>
      </c>
      <c r="V203" s="11">
        <v>-61</v>
      </c>
      <c r="W203" s="10">
        <v>69281.22</v>
      </c>
      <c r="X203" s="9">
        <f t="shared" si="30"/>
        <v>5.36</v>
      </c>
      <c r="Y203" s="8">
        <v>30767.61</v>
      </c>
      <c r="Z203" s="7">
        <v>16978.89</v>
      </c>
      <c r="AA203" s="7">
        <v>19288.900000000001</v>
      </c>
      <c r="AB203" s="6">
        <v>2245.8200000000002</v>
      </c>
      <c r="AC203" s="5">
        <v>-2310.0100000000002</v>
      </c>
      <c r="AD203" s="10">
        <v>73</v>
      </c>
      <c r="AE203" s="9">
        <f t="shared" si="31"/>
        <v>-20.65</v>
      </c>
      <c r="AF203" s="8">
        <v>23</v>
      </c>
      <c r="AG203" s="7">
        <v>32</v>
      </c>
      <c r="AH203" s="7">
        <v>2</v>
      </c>
      <c r="AI203" s="6">
        <v>16</v>
      </c>
      <c r="AJ203" s="11">
        <v>30</v>
      </c>
      <c r="AK203" s="10">
        <v>44277.43</v>
      </c>
      <c r="AL203" s="9">
        <f t="shared" si="32"/>
        <v>-17.82</v>
      </c>
      <c r="AM203" s="8">
        <v>5152.5200000000004</v>
      </c>
      <c r="AN203" s="7">
        <v>19493.46</v>
      </c>
      <c r="AO203" s="7">
        <v>221.05</v>
      </c>
      <c r="AP203" s="6">
        <v>19410.400000000001</v>
      </c>
      <c r="AQ203" s="5">
        <v>19272.41</v>
      </c>
      <c r="AR203" s="10">
        <v>70</v>
      </c>
      <c r="AS203" s="9">
        <f t="shared" si="33"/>
        <v>29.63</v>
      </c>
      <c r="AT203" s="8">
        <v>10</v>
      </c>
      <c r="AU203" s="7">
        <v>16</v>
      </c>
      <c r="AV203" s="7">
        <v>10</v>
      </c>
      <c r="AW203" s="6">
        <v>34</v>
      </c>
      <c r="AX203" s="11">
        <v>6</v>
      </c>
      <c r="AY203" s="10">
        <v>62694.61</v>
      </c>
      <c r="AZ203" s="9">
        <f t="shared" si="34"/>
        <v>0.63</v>
      </c>
      <c r="BA203" s="8">
        <v>5385.54</v>
      </c>
      <c r="BB203" s="7">
        <v>16652.830000000002</v>
      </c>
      <c r="BC203" s="7">
        <v>8117.91</v>
      </c>
      <c r="BD203" s="6">
        <v>32538.33</v>
      </c>
      <c r="BE203" s="5">
        <v>8534.92</v>
      </c>
      <c r="BF203" s="10">
        <v>33</v>
      </c>
      <c r="BG203" s="9">
        <f t="shared" si="35"/>
        <v>-5.71</v>
      </c>
      <c r="BH203" s="8">
        <v>5</v>
      </c>
      <c r="BI203" s="7">
        <v>19</v>
      </c>
      <c r="BJ203" s="7">
        <v>3</v>
      </c>
      <c r="BK203" s="6">
        <v>6</v>
      </c>
      <c r="BL203" s="11">
        <v>16</v>
      </c>
      <c r="BM203" s="10">
        <v>20879.86</v>
      </c>
      <c r="BN203" s="9">
        <f t="shared" si="36"/>
        <v>-77.73</v>
      </c>
      <c r="BO203" s="8">
        <v>2870.98</v>
      </c>
      <c r="BP203" s="7">
        <v>10895.92</v>
      </c>
      <c r="BQ203" s="7">
        <v>1343.15</v>
      </c>
      <c r="BR203" s="6">
        <v>5769.81</v>
      </c>
      <c r="BS203" s="5">
        <v>9552.77</v>
      </c>
      <c r="BT203" s="10">
        <v>31</v>
      </c>
      <c r="BU203" s="9">
        <f t="shared" si="37"/>
        <v>24</v>
      </c>
      <c r="BV203" s="8">
        <v>6</v>
      </c>
      <c r="BW203" s="7">
        <v>11</v>
      </c>
      <c r="BX203" s="7">
        <v>2</v>
      </c>
      <c r="BY203" s="6">
        <v>12</v>
      </c>
      <c r="BZ203" s="11">
        <v>9</v>
      </c>
      <c r="CA203" s="10">
        <v>47148.63</v>
      </c>
      <c r="CB203" s="9">
        <f t="shared" si="38"/>
        <v>-25.25</v>
      </c>
      <c r="CC203" s="8">
        <v>3152.48</v>
      </c>
      <c r="CD203" s="7">
        <v>15237.25</v>
      </c>
      <c r="CE203" s="7">
        <v>912.81</v>
      </c>
      <c r="CF203" s="6">
        <v>27846.09</v>
      </c>
      <c r="CG203" s="5">
        <v>14324.44</v>
      </c>
      <c r="CH203" s="10">
        <v>273</v>
      </c>
      <c r="CI203" s="9">
        <f t="shared" si="39"/>
        <v>4.2</v>
      </c>
      <c r="CJ203" s="8">
        <v>52</v>
      </c>
      <c r="CK203" s="7">
        <v>129</v>
      </c>
      <c r="CL203" s="7">
        <v>20</v>
      </c>
      <c r="CM203" s="6">
        <v>72</v>
      </c>
      <c r="CN203" s="11">
        <v>109</v>
      </c>
      <c r="CO203" s="10">
        <v>152411.04999999999</v>
      </c>
      <c r="CP203" s="9">
        <f t="shared" si="40"/>
        <v>6.42</v>
      </c>
      <c r="CQ203" s="8">
        <v>21336.71</v>
      </c>
      <c r="CR203" s="7">
        <v>76895.070000000007</v>
      </c>
      <c r="CS203" s="7">
        <v>9287.92</v>
      </c>
      <c r="CT203" s="6">
        <v>44891.35</v>
      </c>
      <c r="CU203" s="5">
        <v>67607.149999999994</v>
      </c>
    </row>
    <row r="204" spans="1:99" s="1" customFormat="1" ht="25.5" customHeight="1" x14ac:dyDescent="0.2">
      <c r="A204" s="137">
        <v>45413</v>
      </c>
      <c r="B204" s="10">
        <v>2147</v>
      </c>
      <c r="C204" s="9">
        <f t="shared" si="41"/>
        <v>12</v>
      </c>
      <c r="D204" s="8">
        <v>1088</v>
      </c>
      <c r="E204" s="7">
        <v>622</v>
      </c>
      <c r="F204" s="7">
        <v>353</v>
      </c>
      <c r="G204" s="6">
        <v>83</v>
      </c>
      <c r="H204" s="11">
        <v>269</v>
      </c>
      <c r="I204" s="10">
        <v>574217.18000000005</v>
      </c>
      <c r="J204" s="9">
        <f t="shared" si="28"/>
        <v>-2.98</v>
      </c>
      <c r="K204" s="8">
        <v>308411.34999999998</v>
      </c>
      <c r="L204" s="7">
        <v>156788.01</v>
      </c>
      <c r="M204" s="7">
        <v>85207.06</v>
      </c>
      <c r="N204" s="6">
        <v>23582.12</v>
      </c>
      <c r="O204" s="5">
        <v>71580.95</v>
      </c>
      <c r="P204" s="10">
        <v>1057</v>
      </c>
      <c r="Q204" s="9">
        <f t="shared" si="29"/>
        <v>1.05</v>
      </c>
      <c r="R204" s="8">
        <v>470</v>
      </c>
      <c r="S204" s="7">
        <v>272</v>
      </c>
      <c r="T204" s="7">
        <v>272</v>
      </c>
      <c r="U204" s="6">
        <v>43</v>
      </c>
      <c r="V204" s="11">
        <v>0</v>
      </c>
      <c r="W204" s="10">
        <v>67068.77</v>
      </c>
      <c r="X204" s="9">
        <f t="shared" si="30"/>
        <v>1.1399999999999999</v>
      </c>
      <c r="Y204" s="8">
        <v>30206.45</v>
      </c>
      <c r="Z204" s="7">
        <v>18025.05</v>
      </c>
      <c r="AA204" s="7">
        <v>16193.67</v>
      </c>
      <c r="AB204" s="6">
        <v>2643.6</v>
      </c>
      <c r="AC204" s="5">
        <v>1831.38</v>
      </c>
      <c r="AD204" s="10">
        <v>68</v>
      </c>
      <c r="AE204" s="9">
        <f t="shared" si="31"/>
        <v>-9.33</v>
      </c>
      <c r="AF204" s="8">
        <v>16</v>
      </c>
      <c r="AG204" s="7">
        <v>28</v>
      </c>
      <c r="AH204" s="7">
        <v>10</v>
      </c>
      <c r="AI204" s="6">
        <v>13</v>
      </c>
      <c r="AJ204" s="11">
        <v>17</v>
      </c>
      <c r="AK204" s="10">
        <v>28763.599999999999</v>
      </c>
      <c r="AL204" s="9">
        <f t="shared" si="32"/>
        <v>-34.24</v>
      </c>
      <c r="AM204" s="8">
        <v>4481.99</v>
      </c>
      <c r="AN204" s="7">
        <v>11235.61</v>
      </c>
      <c r="AO204" s="7">
        <v>3686.14</v>
      </c>
      <c r="AP204" s="6">
        <v>8462.5300000000007</v>
      </c>
      <c r="AQ204" s="5">
        <v>6652.14</v>
      </c>
      <c r="AR204" s="10">
        <v>56</v>
      </c>
      <c r="AS204" s="9">
        <f t="shared" si="33"/>
        <v>-3.45</v>
      </c>
      <c r="AT204" s="8">
        <v>9</v>
      </c>
      <c r="AU204" s="7">
        <v>16</v>
      </c>
      <c r="AV204" s="7">
        <v>6</v>
      </c>
      <c r="AW204" s="6">
        <v>25</v>
      </c>
      <c r="AX204" s="11">
        <v>10</v>
      </c>
      <c r="AY204" s="10">
        <v>49360.3</v>
      </c>
      <c r="AZ204" s="9">
        <f t="shared" si="34"/>
        <v>15.48</v>
      </c>
      <c r="BA204" s="8">
        <v>5545.72</v>
      </c>
      <c r="BB204" s="7">
        <v>12561.82</v>
      </c>
      <c r="BC204" s="7">
        <v>1651.61</v>
      </c>
      <c r="BD204" s="6">
        <v>29601.15</v>
      </c>
      <c r="BE204" s="5">
        <v>10910.21</v>
      </c>
      <c r="BF204" s="10">
        <v>45</v>
      </c>
      <c r="BG204" s="9">
        <f t="shared" si="35"/>
        <v>2.27</v>
      </c>
      <c r="BH204" s="8">
        <v>12</v>
      </c>
      <c r="BI204" s="7">
        <v>12</v>
      </c>
      <c r="BJ204" s="7">
        <v>4</v>
      </c>
      <c r="BK204" s="6">
        <v>17</v>
      </c>
      <c r="BL204" s="11">
        <v>8</v>
      </c>
      <c r="BM204" s="10">
        <v>27135.69</v>
      </c>
      <c r="BN204" s="9">
        <f t="shared" si="36"/>
        <v>-66.42</v>
      </c>
      <c r="BO204" s="8">
        <v>3883.94</v>
      </c>
      <c r="BP204" s="7">
        <v>6236.35</v>
      </c>
      <c r="BQ204" s="7">
        <v>1445.83</v>
      </c>
      <c r="BR204" s="6">
        <v>15569.57</v>
      </c>
      <c r="BS204" s="5">
        <v>4790.5200000000004</v>
      </c>
      <c r="BT204" s="10">
        <v>34</v>
      </c>
      <c r="BU204" s="9">
        <f t="shared" si="37"/>
        <v>9.68</v>
      </c>
      <c r="BV204" s="8">
        <v>6</v>
      </c>
      <c r="BW204" s="7">
        <v>12</v>
      </c>
      <c r="BX204" s="7">
        <v>2</v>
      </c>
      <c r="BY204" s="6">
        <v>14</v>
      </c>
      <c r="BZ204" s="11">
        <v>10</v>
      </c>
      <c r="CA204" s="10">
        <v>80737.289999999994</v>
      </c>
      <c r="CB204" s="9">
        <f t="shared" si="38"/>
        <v>161.11000000000001</v>
      </c>
      <c r="CC204" s="8">
        <v>8130.67</v>
      </c>
      <c r="CD204" s="7">
        <v>10395.969999999999</v>
      </c>
      <c r="CE204" s="7">
        <v>1147.73</v>
      </c>
      <c r="CF204" s="6">
        <v>61062.92</v>
      </c>
      <c r="CG204" s="5">
        <v>9248.24</v>
      </c>
      <c r="CH204" s="10">
        <v>342</v>
      </c>
      <c r="CI204" s="9">
        <f t="shared" si="39"/>
        <v>21.28</v>
      </c>
      <c r="CJ204" s="8">
        <v>57</v>
      </c>
      <c r="CK204" s="7">
        <v>163</v>
      </c>
      <c r="CL204" s="7">
        <v>29</v>
      </c>
      <c r="CM204" s="6">
        <v>93</v>
      </c>
      <c r="CN204" s="11">
        <v>134</v>
      </c>
      <c r="CO204" s="10">
        <v>182224.2</v>
      </c>
      <c r="CP204" s="9">
        <f t="shared" si="40"/>
        <v>15.97</v>
      </c>
      <c r="CQ204" s="8">
        <v>24566.54</v>
      </c>
      <c r="CR204" s="7">
        <v>91843.03</v>
      </c>
      <c r="CS204" s="7">
        <v>11872.62</v>
      </c>
      <c r="CT204" s="6">
        <v>53942.01</v>
      </c>
      <c r="CU204" s="5">
        <v>79970.41</v>
      </c>
    </row>
    <row r="205" spans="1:99" s="1" customFormat="1" ht="25.5" customHeight="1" x14ac:dyDescent="0.2">
      <c r="A205" s="137">
        <v>45444</v>
      </c>
      <c r="B205" s="10">
        <v>2256</v>
      </c>
      <c r="C205" s="9">
        <f t="shared" si="41"/>
        <v>5.27</v>
      </c>
      <c r="D205" s="8">
        <v>1058</v>
      </c>
      <c r="E205" s="7">
        <v>671</v>
      </c>
      <c r="F205" s="7">
        <v>436</v>
      </c>
      <c r="G205" s="6">
        <v>91</v>
      </c>
      <c r="H205" s="11">
        <v>235</v>
      </c>
      <c r="I205" s="10">
        <v>629415.28</v>
      </c>
      <c r="J205" s="9">
        <f t="shared" si="28"/>
        <v>0.31</v>
      </c>
      <c r="K205" s="8">
        <v>296241.74</v>
      </c>
      <c r="L205" s="7">
        <v>195854.69</v>
      </c>
      <c r="M205" s="7">
        <v>107538.8</v>
      </c>
      <c r="N205" s="6">
        <v>29780.05</v>
      </c>
      <c r="O205" s="5">
        <v>88315.89</v>
      </c>
      <c r="P205" s="10">
        <v>1051</v>
      </c>
      <c r="Q205" s="9">
        <f t="shared" si="29"/>
        <v>1.25</v>
      </c>
      <c r="R205" s="8">
        <v>438</v>
      </c>
      <c r="S205" s="7">
        <v>302</v>
      </c>
      <c r="T205" s="7">
        <v>270</v>
      </c>
      <c r="U205" s="6">
        <v>41</v>
      </c>
      <c r="V205" s="11">
        <v>32</v>
      </c>
      <c r="W205" s="10">
        <v>66833.960000000006</v>
      </c>
      <c r="X205" s="9">
        <f t="shared" si="30"/>
        <v>-0.88</v>
      </c>
      <c r="Y205" s="8">
        <v>27661.91</v>
      </c>
      <c r="Z205" s="7">
        <v>19441.73</v>
      </c>
      <c r="AA205" s="7">
        <v>17112.37</v>
      </c>
      <c r="AB205" s="6">
        <v>2617.9499999999998</v>
      </c>
      <c r="AC205" s="5">
        <v>2329.36</v>
      </c>
      <c r="AD205" s="10">
        <v>90</v>
      </c>
      <c r="AE205" s="9">
        <f t="shared" si="31"/>
        <v>-4.26</v>
      </c>
      <c r="AF205" s="8">
        <v>22</v>
      </c>
      <c r="AG205" s="7">
        <v>37</v>
      </c>
      <c r="AH205" s="7">
        <v>10</v>
      </c>
      <c r="AI205" s="6">
        <v>20</v>
      </c>
      <c r="AJ205" s="11">
        <v>28</v>
      </c>
      <c r="AK205" s="10">
        <v>48116.98</v>
      </c>
      <c r="AL205" s="9">
        <f t="shared" si="32"/>
        <v>-43.5</v>
      </c>
      <c r="AM205" s="8">
        <v>7946.01</v>
      </c>
      <c r="AN205" s="7">
        <v>14595.63</v>
      </c>
      <c r="AO205" s="7">
        <v>1672.58</v>
      </c>
      <c r="AP205" s="6">
        <v>22659.19</v>
      </c>
      <c r="AQ205" s="5">
        <v>14166.62</v>
      </c>
      <c r="AR205" s="10">
        <v>58</v>
      </c>
      <c r="AS205" s="9">
        <f t="shared" si="33"/>
        <v>9.43</v>
      </c>
      <c r="AT205" s="8">
        <v>6</v>
      </c>
      <c r="AU205" s="7">
        <v>20</v>
      </c>
      <c r="AV205" s="7">
        <v>6</v>
      </c>
      <c r="AW205" s="6">
        <v>26</v>
      </c>
      <c r="AX205" s="11">
        <v>14</v>
      </c>
      <c r="AY205" s="10">
        <v>163809.03</v>
      </c>
      <c r="AZ205" s="9">
        <f t="shared" si="34"/>
        <v>96.92</v>
      </c>
      <c r="BA205" s="8">
        <v>2602.56</v>
      </c>
      <c r="BB205" s="7">
        <v>8425.69</v>
      </c>
      <c r="BC205" s="7">
        <v>3833.35</v>
      </c>
      <c r="BD205" s="6">
        <v>148947.43</v>
      </c>
      <c r="BE205" s="5">
        <v>4592.34</v>
      </c>
      <c r="BF205" s="10">
        <v>42</v>
      </c>
      <c r="BG205" s="9">
        <f t="shared" si="35"/>
        <v>-20.75</v>
      </c>
      <c r="BH205" s="8">
        <v>10</v>
      </c>
      <c r="BI205" s="7">
        <v>16</v>
      </c>
      <c r="BJ205" s="7">
        <v>6</v>
      </c>
      <c r="BK205" s="6">
        <v>10</v>
      </c>
      <c r="BL205" s="11">
        <v>10</v>
      </c>
      <c r="BM205" s="10">
        <v>24157.77</v>
      </c>
      <c r="BN205" s="9">
        <f t="shared" si="36"/>
        <v>-32.619999999999997</v>
      </c>
      <c r="BO205" s="8">
        <v>3434.74</v>
      </c>
      <c r="BP205" s="7">
        <v>5606.7</v>
      </c>
      <c r="BQ205" s="7">
        <v>2574.9299999999998</v>
      </c>
      <c r="BR205" s="6">
        <v>12541.4</v>
      </c>
      <c r="BS205" s="5">
        <v>3031.77</v>
      </c>
      <c r="BT205" s="10">
        <v>25</v>
      </c>
      <c r="BU205" s="9">
        <f t="shared" si="37"/>
        <v>-37.5</v>
      </c>
      <c r="BV205" s="8">
        <v>5</v>
      </c>
      <c r="BW205" s="7">
        <v>5</v>
      </c>
      <c r="BX205" s="7">
        <v>0</v>
      </c>
      <c r="BY205" s="6">
        <v>15</v>
      </c>
      <c r="BZ205" s="11">
        <v>5</v>
      </c>
      <c r="CA205" s="10">
        <v>51451.65</v>
      </c>
      <c r="CB205" s="9">
        <f t="shared" si="38"/>
        <v>12.63</v>
      </c>
      <c r="CC205" s="8">
        <v>2115.06</v>
      </c>
      <c r="CD205" s="7">
        <v>4909.6099999999997</v>
      </c>
      <c r="CE205" s="7">
        <v>0</v>
      </c>
      <c r="CF205" s="6">
        <v>44426.98</v>
      </c>
      <c r="CG205" s="5">
        <v>4909.6099999999997</v>
      </c>
      <c r="CH205" s="10">
        <v>358</v>
      </c>
      <c r="CI205" s="9">
        <f t="shared" si="39"/>
        <v>12.58</v>
      </c>
      <c r="CJ205" s="8">
        <v>71</v>
      </c>
      <c r="CK205" s="7">
        <v>171</v>
      </c>
      <c r="CL205" s="7">
        <v>38</v>
      </c>
      <c r="CM205" s="6">
        <v>78</v>
      </c>
      <c r="CN205" s="11">
        <v>133</v>
      </c>
      <c r="CO205" s="10">
        <v>188616.79</v>
      </c>
      <c r="CP205" s="9">
        <f t="shared" si="40"/>
        <v>5.85</v>
      </c>
      <c r="CQ205" s="8">
        <v>34602.69</v>
      </c>
      <c r="CR205" s="7">
        <v>95191.4</v>
      </c>
      <c r="CS205" s="7">
        <v>16177.07</v>
      </c>
      <c r="CT205" s="6">
        <v>42645.63</v>
      </c>
      <c r="CU205" s="5">
        <v>79014.33</v>
      </c>
    </row>
    <row r="206" spans="1:99" s="1" customFormat="1" ht="25.5" customHeight="1" x14ac:dyDescent="0.2">
      <c r="A206" s="137">
        <v>45474</v>
      </c>
      <c r="B206" s="10">
        <v>2355</v>
      </c>
      <c r="C206" s="9">
        <f t="shared" si="41"/>
        <v>15.38</v>
      </c>
      <c r="D206" s="8">
        <v>1170</v>
      </c>
      <c r="E206" s="7">
        <v>678</v>
      </c>
      <c r="F206" s="7">
        <v>438</v>
      </c>
      <c r="G206" s="6">
        <v>69</v>
      </c>
      <c r="H206" s="11">
        <v>240</v>
      </c>
      <c r="I206" s="10">
        <v>672077.64</v>
      </c>
      <c r="J206" s="9">
        <f t="shared" si="28"/>
        <v>7.95</v>
      </c>
      <c r="K206" s="8">
        <v>334910.42</v>
      </c>
      <c r="L206" s="7">
        <v>188752.28</v>
      </c>
      <c r="M206" s="7">
        <v>110872.65</v>
      </c>
      <c r="N206" s="6">
        <v>37542.29</v>
      </c>
      <c r="O206" s="5">
        <v>77879.63</v>
      </c>
      <c r="P206" s="10">
        <v>1098</v>
      </c>
      <c r="Q206" s="9">
        <f t="shared" si="29"/>
        <v>4.97</v>
      </c>
      <c r="R206" s="8">
        <v>487</v>
      </c>
      <c r="S206" s="7">
        <v>265</v>
      </c>
      <c r="T206" s="7">
        <v>309</v>
      </c>
      <c r="U206" s="6">
        <v>37</v>
      </c>
      <c r="V206" s="11">
        <v>-44</v>
      </c>
      <c r="W206" s="10">
        <v>68595.7</v>
      </c>
      <c r="X206" s="9">
        <f t="shared" si="30"/>
        <v>4.55</v>
      </c>
      <c r="Y206" s="8">
        <v>30109.56</v>
      </c>
      <c r="Z206" s="7">
        <v>16771.04</v>
      </c>
      <c r="AA206" s="7">
        <v>19617.97</v>
      </c>
      <c r="AB206" s="6">
        <v>2097.13</v>
      </c>
      <c r="AC206" s="5">
        <v>-2846.93</v>
      </c>
      <c r="AD206" s="10">
        <v>98</v>
      </c>
      <c r="AE206" s="9">
        <f t="shared" si="31"/>
        <v>38.03</v>
      </c>
      <c r="AF206" s="8">
        <v>20</v>
      </c>
      <c r="AG206" s="7">
        <v>37</v>
      </c>
      <c r="AH206" s="7">
        <v>10</v>
      </c>
      <c r="AI206" s="6">
        <v>31</v>
      </c>
      <c r="AJ206" s="11">
        <v>27</v>
      </c>
      <c r="AK206" s="10">
        <v>57119.31</v>
      </c>
      <c r="AL206" s="9">
        <f t="shared" si="32"/>
        <v>93.44</v>
      </c>
      <c r="AM206" s="8">
        <v>6125.43</v>
      </c>
      <c r="AN206" s="7">
        <v>21680.87</v>
      </c>
      <c r="AO206" s="7">
        <v>3573.06</v>
      </c>
      <c r="AP206" s="6">
        <v>25739.95</v>
      </c>
      <c r="AQ206" s="5">
        <v>18107.810000000001</v>
      </c>
      <c r="AR206" s="10">
        <v>77</v>
      </c>
      <c r="AS206" s="9">
        <f t="shared" si="33"/>
        <v>2.67</v>
      </c>
      <c r="AT206" s="8">
        <v>8</v>
      </c>
      <c r="AU206" s="7">
        <v>16</v>
      </c>
      <c r="AV206" s="7">
        <v>6</v>
      </c>
      <c r="AW206" s="6">
        <v>46</v>
      </c>
      <c r="AX206" s="11">
        <v>9</v>
      </c>
      <c r="AY206" s="10">
        <v>63879.32</v>
      </c>
      <c r="AZ206" s="9">
        <f t="shared" si="34"/>
        <v>9.49</v>
      </c>
      <c r="BA206" s="8">
        <v>2988.31</v>
      </c>
      <c r="BB206" s="7">
        <v>8169.19</v>
      </c>
      <c r="BC206" s="7">
        <v>1537.34</v>
      </c>
      <c r="BD206" s="6">
        <v>50677.21</v>
      </c>
      <c r="BE206" s="5">
        <v>6124.58</v>
      </c>
      <c r="BF206" s="10">
        <v>57</v>
      </c>
      <c r="BG206" s="9">
        <f t="shared" si="35"/>
        <v>42.5</v>
      </c>
      <c r="BH206" s="8">
        <v>17</v>
      </c>
      <c r="BI206" s="7">
        <v>24</v>
      </c>
      <c r="BJ206" s="7">
        <v>1</v>
      </c>
      <c r="BK206" s="6">
        <v>15</v>
      </c>
      <c r="BL206" s="11">
        <v>23</v>
      </c>
      <c r="BM206" s="10">
        <v>46946.04</v>
      </c>
      <c r="BN206" s="9">
        <f t="shared" si="36"/>
        <v>3.94</v>
      </c>
      <c r="BO206" s="8">
        <v>8792.8799999999992</v>
      </c>
      <c r="BP206" s="7">
        <v>13411.22</v>
      </c>
      <c r="BQ206" s="7">
        <v>503.18</v>
      </c>
      <c r="BR206" s="6">
        <v>24238.76</v>
      </c>
      <c r="BS206" s="5">
        <v>12908.04</v>
      </c>
      <c r="BT206" s="10">
        <v>35</v>
      </c>
      <c r="BU206" s="9">
        <f t="shared" si="37"/>
        <v>0</v>
      </c>
      <c r="BV206" s="8">
        <v>2</v>
      </c>
      <c r="BW206" s="7">
        <v>13</v>
      </c>
      <c r="BX206" s="7">
        <v>5</v>
      </c>
      <c r="BY206" s="6">
        <v>15</v>
      </c>
      <c r="BZ206" s="11">
        <v>8</v>
      </c>
      <c r="CA206" s="10">
        <v>91547.199999999997</v>
      </c>
      <c r="CB206" s="9">
        <f t="shared" si="38"/>
        <v>102.74</v>
      </c>
      <c r="CC206" s="8">
        <v>1340.64</v>
      </c>
      <c r="CD206" s="7">
        <v>9715.01</v>
      </c>
      <c r="CE206" s="7">
        <v>5319.29</v>
      </c>
      <c r="CF206" s="6">
        <v>75172.259999999995</v>
      </c>
      <c r="CG206" s="5">
        <v>4395.72</v>
      </c>
      <c r="CH206" s="10">
        <v>401</v>
      </c>
      <c r="CI206" s="9">
        <f t="shared" si="39"/>
        <v>38.75</v>
      </c>
      <c r="CJ206" s="8">
        <v>87</v>
      </c>
      <c r="CK206" s="7">
        <v>192</v>
      </c>
      <c r="CL206" s="7">
        <v>29</v>
      </c>
      <c r="CM206" s="6">
        <v>93</v>
      </c>
      <c r="CN206" s="11">
        <v>163</v>
      </c>
      <c r="CO206" s="10">
        <v>228246.63</v>
      </c>
      <c r="CP206" s="9">
        <f t="shared" si="40"/>
        <v>32.270000000000003</v>
      </c>
      <c r="CQ206" s="8">
        <v>38691.839999999997</v>
      </c>
      <c r="CR206" s="7">
        <v>111379.24</v>
      </c>
      <c r="CS206" s="7">
        <v>13016.25</v>
      </c>
      <c r="CT206" s="6">
        <v>65159.3</v>
      </c>
      <c r="CU206" s="5">
        <v>98362.99</v>
      </c>
    </row>
    <row r="207" spans="1:99" s="1" customFormat="1" ht="25.5" customHeight="1" x14ac:dyDescent="0.2">
      <c r="A207" s="137">
        <v>45505</v>
      </c>
      <c r="B207" s="10">
        <v>2141</v>
      </c>
      <c r="C207" s="9">
        <f t="shared" si="41"/>
        <v>6.94</v>
      </c>
      <c r="D207" s="8">
        <v>1030</v>
      </c>
      <c r="E207" s="7">
        <v>616</v>
      </c>
      <c r="F207" s="7">
        <v>425</v>
      </c>
      <c r="G207" s="6">
        <v>67</v>
      </c>
      <c r="H207" s="11">
        <v>192</v>
      </c>
      <c r="I207" s="10">
        <v>649101.56000000006</v>
      </c>
      <c r="J207" s="9">
        <f t="shared" si="28"/>
        <v>8.81</v>
      </c>
      <c r="K207" s="8">
        <v>323577.34000000003</v>
      </c>
      <c r="L207" s="7">
        <v>179804.36</v>
      </c>
      <c r="M207" s="7">
        <v>109628.99</v>
      </c>
      <c r="N207" s="6">
        <v>35349.4</v>
      </c>
      <c r="O207" s="5">
        <v>70366.23</v>
      </c>
      <c r="P207" s="10">
        <v>1048</v>
      </c>
      <c r="Q207" s="9">
        <f t="shared" si="29"/>
        <v>10.9</v>
      </c>
      <c r="R207" s="8">
        <v>463</v>
      </c>
      <c r="S207" s="7">
        <v>266</v>
      </c>
      <c r="T207" s="7">
        <v>278</v>
      </c>
      <c r="U207" s="6">
        <v>41</v>
      </c>
      <c r="V207" s="11">
        <v>-12</v>
      </c>
      <c r="W207" s="10">
        <v>67086.14</v>
      </c>
      <c r="X207" s="9">
        <f t="shared" si="30"/>
        <v>9.81</v>
      </c>
      <c r="Y207" s="8">
        <v>29189.89</v>
      </c>
      <c r="Z207" s="7">
        <v>17482.009999999998</v>
      </c>
      <c r="AA207" s="7">
        <v>17800.89</v>
      </c>
      <c r="AB207" s="6">
        <v>2613.35</v>
      </c>
      <c r="AC207" s="5">
        <v>-318.88</v>
      </c>
      <c r="AD207" s="10">
        <v>86</v>
      </c>
      <c r="AE207" s="9">
        <f t="shared" si="31"/>
        <v>43.33</v>
      </c>
      <c r="AF207" s="8">
        <v>13</v>
      </c>
      <c r="AG207" s="7">
        <v>40</v>
      </c>
      <c r="AH207" s="7">
        <v>11</v>
      </c>
      <c r="AI207" s="6">
        <v>22</v>
      </c>
      <c r="AJ207" s="11">
        <v>29</v>
      </c>
      <c r="AK207" s="10">
        <v>57991.82</v>
      </c>
      <c r="AL207" s="9">
        <f t="shared" si="32"/>
        <v>66.95</v>
      </c>
      <c r="AM207" s="8">
        <v>3135.02</v>
      </c>
      <c r="AN207" s="7">
        <v>13586.21</v>
      </c>
      <c r="AO207" s="7">
        <v>3290.77</v>
      </c>
      <c r="AP207" s="6">
        <v>37979.82</v>
      </c>
      <c r="AQ207" s="5">
        <v>10295.44</v>
      </c>
      <c r="AR207" s="10">
        <v>74</v>
      </c>
      <c r="AS207" s="9">
        <f t="shared" si="33"/>
        <v>15.63</v>
      </c>
      <c r="AT207" s="8">
        <v>7</v>
      </c>
      <c r="AU207" s="7">
        <v>26</v>
      </c>
      <c r="AV207" s="7">
        <v>9</v>
      </c>
      <c r="AW207" s="6">
        <v>30</v>
      </c>
      <c r="AX207" s="11">
        <v>17</v>
      </c>
      <c r="AY207" s="10">
        <v>75498</v>
      </c>
      <c r="AZ207" s="9">
        <f t="shared" si="34"/>
        <v>29.77</v>
      </c>
      <c r="BA207" s="8">
        <v>4027.96</v>
      </c>
      <c r="BB207" s="7">
        <v>15150.99</v>
      </c>
      <c r="BC207" s="7">
        <v>4121.9799999999996</v>
      </c>
      <c r="BD207" s="6">
        <v>50177.77</v>
      </c>
      <c r="BE207" s="5">
        <v>9175.07</v>
      </c>
      <c r="BF207" s="10">
        <v>40</v>
      </c>
      <c r="BG207" s="9">
        <f t="shared" si="35"/>
        <v>25</v>
      </c>
      <c r="BH207" s="8">
        <v>7</v>
      </c>
      <c r="BI207" s="7">
        <v>18</v>
      </c>
      <c r="BJ207" s="7">
        <v>3</v>
      </c>
      <c r="BK207" s="6">
        <v>12</v>
      </c>
      <c r="BL207" s="11">
        <v>15</v>
      </c>
      <c r="BM207" s="10">
        <v>22589.81</v>
      </c>
      <c r="BN207" s="9">
        <f t="shared" si="36"/>
        <v>-22.65</v>
      </c>
      <c r="BO207" s="8">
        <v>4521.2299999999996</v>
      </c>
      <c r="BP207" s="7">
        <v>7063.31</v>
      </c>
      <c r="BQ207" s="7">
        <v>1214.6600000000001</v>
      </c>
      <c r="BR207" s="6">
        <v>9790.61</v>
      </c>
      <c r="BS207" s="5">
        <v>5848.65</v>
      </c>
      <c r="BT207" s="10">
        <v>32</v>
      </c>
      <c r="BU207" s="9">
        <f t="shared" si="37"/>
        <v>-8.57</v>
      </c>
      <c r="BV207" s="8">
        <v>8</v>
      </c>
      <c r="BW207" s="7">
        <v>15</v>
      </c>
      <c r="BX207" s="7">
        <v>2</v>
      </c>
      <c r="BY207" s="6">
        <v>6</v>
      </c>
      <c r="BZ207" s="11">
        <v>12</v>
      </c>
      <c r="CA207" s="10">
        <v>63768.98</v>
      </c>
      <c r="CB207" s="9">
        <f t="shared" si="38"/>
        <v>-17.18</v>
      </c>
      <c r="CC207" s="8">
        <v>6901.6</v>
      </c>
      <c r="CD207" s="7">
        <v>17704.72</v>
      </c>
      <c r="CE207" s="7">
        <v>1280.96</v>
      </c>
      <c r="CF207" s="6">
        <v>20270.009999999998</v>
      </c>
      <c r="CG207" s="5">
        <v>-1187.93</v>
      </c>
      <c r="CH207" s="10">
        <v>348</v>
      </c>
      <c r="CI207" s="9">
        <f t="shared" si="39"/>
        <v>11.54</v>
      </c>
      <c r="CJ207" s="8">
        <v>63</v>
      </c>
      <c r="CK207" s="7">
        <v>163</v>
      </c>
      <c r="CL207" s="7">
        <v>32</v>
      </c>
      <c r="CM207" s="6">
        <v>87</v>
      </c>
      <c r="CN207" s="11">
        <v>132</v>
      </c>
      <c r="CO207" s="10">
        <v>226675.1</v>
      </c>
      <c r="CP207" s="9">
        <f t="shared" si="40"/>
        <v>35.880000000000003</v>
      </c>
      <c r="CQ207" s="8">
        <v>25365.58</v>
      </c>
      <c r="CR207" s="7">
        <v>100838.27</v>
      </c>
      <c r="CS207" s="7">
        <v>14117.5</v>
      </c>
      <c r="CT207" s="6">
        <v>77573.600000000006</v>
      </c>
      <c r="CU207" s="5">
        <v>94459.8</v>
      </c>
    </row>
    <row r="208" spans="1:99" s="1" customFormat="1" ht="25.5" customHeight="1" x14ac:dyDescent="0.2">
      <c r="A208" s="137">
        <v>45536</v>
      </c>
      <c r="B208" s="10">
        <v>2324</v>
      </c>
      <c r="C208" s="9">
        <f t="shared" si="41"/>
        <v>8.75</v>
      </c>
      <c r="D208" s="8">
        <v>1086</v>
      </c>
      <c r="E208" s="7">
        <v>686</v>
      </c>
      <c r="F208" s="7">
        <v>468</v>
      </c>
      <c r="G208" s="6">
        <v>80</v>
      </c>
      <c r="H208" s="11">
        <v>220</v>
      </c>
      <c r="I208" s="10">
        <v>697411.91</v>
      </c>
      <c r="J208" s="9">
        <f t="shared" si="28"/>
        <v>8.8699999999999992</v>
      </c>
      <c r="K208" s="8">
        <v>352882.12</v>
      </c>
      <c r="L208" s="7">
        <v>193586.31</v>
      </c>
      <c r="M208" s="7">
        <v>121299.43</v>
      </c>
      <c r="N208" s="6">
        <v>26823.72</v>
      </c>
      <c r="O208" s="5">
        <v>74447.8</v>
      </c>
      <c r="P208" s="10">
        <v>1123</v>
      </c>
      <c r="Q208" s="9">
        <f t="shared" si="29"/>
        <v>12.64</v>
      </c>
      <c r="R208" s="8">
        <v>489</v>
      </c>
      <c r="S208" s="7">
        <v>290</v>
      </c>
      <c r="T208" s="7">
        <v>296</v>
      </c>
      <c r="U208" s="6">
        <v>48</v>
      </c>
      <c r="V208" s="11">
        <v>-6</v>
      </c>
      <c r="W208" s="10">
        <v>71112.47</v>
      </c>
      <c r="X208" s="9">
        <f t="shared" si="30"/>
        <v>11.78</v>
      </c>
      <c r="Y208" s="8">
        <v>30564.71</v>
      </c>
      <c r="Z208" s="7">
        <v>19072.080000000002</v>
      </c>
      <c r="AA208" s="7">
        <v>18884.650000000001</v>
      </c>
      <c r="AB208" s="6">
        <v>2591.0300000000002</v>
      </c>
      <c r="AC208" s="5">
        <v>187.43</v>
      </c>
      <c r="AD208" s="10">
        <v>97</v>
      </c>
      <c r="AE208" s="9">
        <f t="shared" si="31"/>
        <v>-3</v>
      </c>
      <c r="AF208" s="8">
        <v>18</v>
      </c>
      <c r="AG208" s="7">
        <v>45</v>
      </c>
      <c r="AH208" s="7">
        <v>9</v>
      </c>
      <c r="AI208" s="6">
        <v>25</v>
      </c>
      <c r="AJ208" s="11">
        <v>36</v>
      </c>
      <c r="AK208" s="10">
        <v>51828.04</v>
      </c>
      <c r="AL208" s="9">
        <f t="shared" si="32"/>
        <v>19.39</v>
      </c>
      <c r="AM208" s="8">
        <v>4957.95</v>
      </c>
      <c r="AN208" s="7">
        <v>22948.23</v>
      </c>
      <c r="AO208" s="7">
        <v>7799.22</v>
      </c>
      <c r="AP208" s="6">
        <v>16122.64</v>
      </c>
      <c r="AQ208" s="5">
        <v>15149.01</v>
      </c>
      <c r="AR208" s="10">
        <v>104</v>
      </c>
      <c r="AS208" s="9">
        <f t="shared" si="33"/>
        <v>36.840000000000003</v>
      </c>
      <c r="AT208" s="8">
        <v>12</v>
      </c>
      <c r="AU208" s="7">
        <v>43</v>
      </c>
      <c r="AV208" s="7">
        <v>7</v>
      </c>
      <c r="AW208" s="6">
        <v>42</v>
      </c>
      <c r="AX208" s="11">
        <v>36</v>
      </c>
      <c r="AY208" s="10">
        <v>118354.96</v>
      </c>
      <c r="AZ208" s="9">
        <f t="shared" si="34"/>
        <v>68.12</v>
      </c>
      <c r="BA208" s="8">
        <v>6110.05</v>
      </c>
      <c r="BB208" s="7">
        <v>25294.78</v>
      </c>
      <c r="BC208" s="7">
        <v>2955.15</v>
      </c>
      <c r="BD208" s="6">
        <v>83994.98</v>
      </c>
      <c r="BE208" s="5">
        <v>22339.63</v>
      </c>
      <c r="BF208" s="10">
        <v>68</v>
      </c>
      <c r="BG208" s="9">
        <f t="shared" si="35"/>
        <v>28.3</v>
      </c>
      <c r="BH208" s="8">
        <v>11</v>
      </c>
      <c r="BI208" s="7">
        <v>33</v>
      </c>
      <c r="BJ208" s="7">
        <v>5</v>
      </c>
      <c r="BK208" s="6">
        <v>19</v>
      </c>
      <c r="BL208" s="11">
        <v>28</v>
      </c>
      <c r="BM208" s="10">
        <v>51149.19</v>
      </c>
      <c r="BN208" s="9">
        <f t="shared" si="36"/>
        <v>-15.8</v>
      </c>
      <c r="BO208" s="8">
        <v>6219.82</v>
      </c>
      <c r="BP208" s="7">
        <v>22680</v>
      </c>
      <c r="BQ208" s="7">
        <v>1993.46</v>
      </c>
      <c r="BR208" s="6">
        <v>20255.91</v>
      </c>
      <c r="BS208" s="5">
        <v>20686.54</v>
      </c>
      <c r="BT208" s="10">
        <v>42</v>
      </c>
      <c r="BU208" s="9">
        <f t="shared" si="37"/>
        <v>-10.64</v>
      </c>
      <c r="BV208" s="8">
        <v>3</v>
      </c>
      <c r="BW208" s="7">
        <v>23</v>
      </c>
      <c r="BX208" s="7">
        <v>0</v>
      </c>
      <c r="BY208" s="6">
        <v>16</v>
      </c>
      <c r="BZ208" s="11">
        <v>23</v>
      </c>
      <c r="CA208" s="10">
        <v>75457.84</v>
      </c>
      <c r="CB208" s="9">
        <f t="shared" si="38"/>
        <v>25.45</v>
      </c>
      <c r="CC208" s="8">
        <v>3078.14</v>
      </c>
      <c r="CD208" s="7">
        <v>26299.66</v>
      </c>
      <c r="CE208" s="7">
        <v>0</v>
      </c>
      <c r="CF208" s="6">
        <v>46080.04</v>
      </c>
      <c r="CG208" s="5">
        <v>26299.66</v>
      </c>
      <c r="CH208" s="10">
        <v>387</v>
      </c>
      <c r="CI208" s="9">
        <f t="shared" si="39"/>
        <v>-3.01</v>
      </c>
      <c r="CJ208" s="8">
        <v>59</v>
      </c>
      <c r="CK208" s="7">
        <v>205</v>
      </c>
      <c r="CL208" s="7">
        <v>27</v>
      </c>
      <c r="CM208" s="6">
        <v>96</v>
      </c>
      <c r="CN208" s="11">
        <v>178</v>
      </c>
      <c r="CO208" s="10">
        <v>216024.83</v>
      </c>
      <c r="CP208" s="9">
        <f t="shared" si="40"/>
        <v>-40.299999999999997</v>
      </c>
      <c r="CQ208" s="8">
        <v>30038.46</v>
      </c>
      <c r="CR208" s="7">
        <v>117557.42</v>
      </c>
      <c r="CS208" s="7">
        <v>17197.490000000002</v>
      </c>
      <c r="CT208" s="6">
        <v>51231.46</v>
      </c>
      <c r="CU208" s="5">
        <v>100359.93</v>
      </c>
    </row>
    <row r="209" spans="1:99" s="1" customFormat="1" ht="25.5" customHeight="1" x14ac:dyDescent="0.2">
      <c r="A209" s="137">
        <v>45566</v>
      </c>
      <c r="B209" s="10">
        <v>2256</v>
      </c>
      <c r="C209" s="9">
        <f t="shared" si="41"/>
        <v>6.42</v>
      </c>
      <c r="D209" s="8">
        <v>1165</v>
      </c>
      <c r="E209" s="7">
        <v>648</v>
      </c>
      <c r="F209" s="7">
        <v>359</v>
      </c>
      <c r="G209" s="6">
        <v>82</v>
      </c>
      <c r="H209" s="11">
        <v>289</v>
      </c>
      <c r="I209" s="10">
        <v>679089.67</v>
      </c>
      <c r="J209" s="9">
        <f t="shared" si="28"/>
        <v>-9.85</v>
      </c>
      <c r="K209" s="8">
        <v>345756.83</v>
      </c>
      <c r="L209" s="7">
        <v>204565.61</v>
      </c>
      <c r="M209" s="7">
        <v>93801.37</v>
      </c>
      <c r="N209" s="6">
        <v>34391.019999999997</v>
      </c>
      <c r="O209" s="5">
        <v>110764.24</v>
      </c>
      <c r="P209" s="10">
        <v>1019</v>
      </c>
      <c r="Q209" s="9">
        <f t="shared" si="29"/>
        <v>3.87</v>
      </c>
      <c r="R209" s="8">
        <v>417</v>
      </c>
      <c r="S209" s="7">
        <v>267</v>
      </c>
      <c r="T209" s="7">
        <v>292</v>
      </c>
      <c r="U209" s="6">
        <v>43</v>
      </c>
      <c r="V209" s="11">
        <v>-25</v>
      </c>
      <c r="W209" s="10">
        <v>62123.44</v>
      </c>
      <c r="X209" s="9">
        <f t="shared" si="30"/>
        <v>0.45</v>
      </c>
      <c r="Y209" s="8">
        <v>25174.49</v>
      </c>
      <c r="Z209" s="7">
        <v>17179.75</v>
      </c>
      <c r="AA209" s="7">
        <v>17190.259999999998</v>
      </c>
      <c r="AB209" s="6">
        <v>2578.94</v>
      </c>
      <c r="AC209" s="5">
        <v>-10.51</v>
      </c>
      <c r="AD209" s="10">
        <v>87</v>
      </c>
      <c r="AE209" s="9">
        <f t="shared" si="31"/>
        <v>-1.1399999999999999</v>
      </c>
      <c r="AF209" s="8">
        <v>14</v>
      </c>
      <c r="AG209" s="7">
        <v>36</v>
      </c>
      <c r="AH209" s="7">
        <v>6</v>
      </c>
      <c r="AI209" s="6">
        <v>31</v>
      </c>
      <c r="AJ209" s="11">
        <v>30</v>
      </c>
      <c r="AK209" s="10">
        <v>61434.96</v>
      </c>
      <c r="AL209" s="9">
        <f t="shared" si="32"/>
        <v>24.57</v>
      </c>
      <c r="AM209" s="8">
        <v>4060.03</v>
      </c>
      <c r="AN209" s="7">
        <v>19542.16</v>
      </c>
      <c r="AO209" s="7">
        <v>3098.98</v>
      </c>
      <c r="AP209" s="6">
        <v>34733.79</v>
      </c>
      <c r="AQ209" s="5">
        <v>16443.18</v>
      </c>
      <c r="AR209" s="10">
        <v>67</v>
      </c>
      <c r="AS209" s="9">
        <f t="shared" si="33"/>
        <v>-1.47</v>
      </c>
      <c r="AT209" s="8">
        <v>8</v>
      </c>
      <c r="AU209" s="7">
        <v>19</v>
      </c>
      <c r="AV209" s="7">
        <v>6</v>
      </c>
      <c r="AW209" s="6">
        <v>34</v>
      </c>
      <c r="AX209" s="11">
        <v>13</v>
      </c>
      <c r="AY209" s="10">
        <v>108560.66</v>
      </c>
      <c r="AZ209" s="9">
        <f t="shared" si="34"/>
        <v>82.07</v>
      </c>
      <c r="BA209" s="8">
        <v>4204.88</v>
      </c>
      <c r="BB209" s="7">
        <v>13761.23</v>
      </c>
      <c r="BC209" s="7">
        <v>2024.37</v>
      </c>
      <c r="BD209" s="6">
        <v>88570.18</v>
      </c>
      <c r="BE209" s="5">
        <v>11736.86</v>
      </c>
      <c r="BF209" s="10">
        <v>51</v>
      </c>
      <c r="BG209" s="9">
        <f t="shared" si="35"/>
        <v>34.21</v>
      </c>
      <c r="BH209" s="8">
        <v>11</v>
      </c>
      <c r="BI209" s="7">
        <v>27</v>
      </c>
      <c r="BJ209" s="7">
        <v>4</v>
      </c>
      <c r="BK209" s="6">
        <v>9</v>
      </c>
      <c r="BL209" s="11">
        <v>23</v>
      </c>
      <c r="BM209" s="10">
        <v>51127.14</v>
      </c>
      <c r="BN209" s="9">
        <f t="shared" si="36"/>
        <v>100.15</v>
      </c>
      <c r="BO209" s="8">
        <v>5594.25</v>
      </c>
      <c r="BP209" s="7">
        <v>23349.55</v>
      </c>
      <c r="BQ209" s="7">
        <v>1781.48</v>
      </c>
      <c r="BR209" s="6">
        <v>20401.86</v>
      </c>
      <c r="BS209" s="5">
        <v>21568.07</v>
      </c>
      <c r="BT209" s="10">
        <v>47</v>
      </c>
      <c r="BU209" s="9">
        <f t="shared" si="37"/>
        <v>176.47</v>
      </c>
      <c r="BV209" s="8">
        <v>7</v>
      </c>
      <c r="BW209" s="7">
        <v>15</v>
      </c>
      <c r="BX209" s="7">
        <v>6</v>
      </c>
      <c r="BY209" s="6">
        <v>19</v>
      </c>
      <c r="BZ209" s="11">
        <v>9</v>
      </c>
      <c r="CA209" s="10">
        <v>109401.7</v>
      </c>
      <c r="CB209" s="9">
        <f t="shared" si="38"/>
        <v>232.41</v>
      </c>
      <c r="CC209" s="8">
        <v>6607.33</v>
      </c>
      <c r="CD209" s="7">
        <v>13813.96</v>
      </c>
      <c r="CE209" s="7">
        <v>4404.3900000000003</v>
      </c>
      <c r="CF209" s="6">
        <v>84576.02</v>
      </c>
      <c r="CG209" s="5">
        <v>9409.57</v>
      </c>
      <c r="CH209" s="10">
        <v>307</v>
      </c>
      <c r="CI209" s="9">
        <f t="shared" si="39"/>
        <v>0.99</v>
      </c>
      <c r="CJ209" s="8">
        <v>63</v>
      </c>
      <c r="CK209" s="7">
        <v>135</v>
      </c>
      <c r="CL209" s="7">
        <v>33</v>
      </c>
      <c r="CM209" s="6">
        <v>74</v>
      </c>
      <c r="CN209" s="11">
        <v>104</v>
      </c>
      <c r="CO209" s="10">
        <v>178677.16</v>
      </c>
      <c r="CP209" s="9">
        <f t="shared" si="40"/>
        <v>3.28</v>
      </c>
      <c r="CQ209" s="8">
        <v>26801.11</v>
      </c>
      <c r="CR209" s="7">
        <v>88251.12</v>
      </c>
      <c r="CS209" s="7">
        <v>16789.810000000001</v>
      </c>
      <c r="CT209" s="6">
        <v>44326.34</v>
      </c>
      <c r="CU209" s="5">
        <v>73970.09</v>
      </c>
    </row>
    <row r="210" spans="1:99" s="1" customFormat="1" ht="25.5" customHeight="1" x14ac:dyDescent="0.2">
      <c r="A210" s="137">
        <v>45597</v>
      </c>
      <c r="B210" s="10">
        <v>2297</v>
      </c>
      <c r="C210" s="9">
        <f t="shared" si="41"/>
        <v>10.27</v>
      </c>
      <c r="D210" s="8">
        <v>1121</v>
      </c>
      <c r="E210" s="7">
        <v>696</v>
      </c>
      <c r="F210" s="7">
        <v>396</v>
      </c>
      <c r="G210" s="6">
        <v>83</v>
      </c>
      <c r="H210" s="11">
        <v>300</v>
      </c>
      <c r="I210" s="10">
        <v>679652.73</v>
      </c>
      <c r="J210" s="9">
        <f t="shared" si="28"/>
        <v>11.42</v>
      </c>
      <c r="K210" s="8">
        <v>338350.63</v>
      </c>
      <c r="L210" s="7">
        <v>209376.98</v>
      </c>
      <c r="M210" s="7">
        <v>97472.6</v>
      </c>
      <c r="N210" s="6">
        <v>34235.21</v>
      </c>
      <c r="O210" s="5">
        <v>111904.38</v>
      </c>
      <c r="P210" s="10">
        <v>1081</v>
      </c>
      <c r="Q210" s="9">
        <f t="shared" si="29"/>
        <v>1.6</v>
      </c>
      <c r="R210" s="8">
        <v>446</v>
      </c>
      <c r="S210" s="7">
        <v>270</v>
      </c>
      <c r="T210" s="7">
        <v>288</v>
      </c>
      <c r="U210" s="6">
        <v>77</v>
      </c>
      <c r="V210" s="11">
        <v>-18</v>
      </c>
      <c r="W210" s="10">
        <v>66866.12</v>
      </c>
      <c r="X210" s="9">
        <f t="shared" si="30"/>
        <v>1.06</v>
      </c>
      <c r="Y210" s="8">
        <v>27875.5</v>
      </c>
      <c r="Z210" s="7">
        <v>16844.2</v>
      </c>
      <c r="AA210" s="7">
        <v>17149.88</v>
      </c>
      <c r="AB210" s="6">
        <v>4996.54</v>
      </c>
      <c r="AC210" s="5">
        <v>-305.68</v>
      </c>
      <c r="AD210" s="10">
        <v>77</v>
      </c>
      <c r="AE210" s="9">
        <f t="shared" si="31"/>
        <v>2.67</v>
      </c>
      <c r="AF210" s="8">
        <v>19</v>
      </c>
      <c r="AG210" s="7">
        <v>30</v>
      </c>
      <c r="AH210" s="7">
        <v>8</v>
      </c>
      <c r="AI210" s="6">
        <v>20</v>
      </c>
      <c r="AJ210" s="11">
        <v>22</v>
      </c>
      <c r="AK210" s="10">
        <v>66670.02</v>
      </c>
      <c r="AL210" s="9">
        <f t="shared" si="32"/>
        <v>70.14</v>
      </c>
      <c r="AM210" s="8">
        <v>9913.84</v>
      </c>
      <c r="AN210" s="7">
        <v>24165.07</v>
      </c>
      <c r="AO210" s="7">
        <v>4136.5600000000004</v>
      </c>
      <c r="AP210" s="6">
        <v>28454.55</v>
      </c>
      <c r="AQ210" s="5">
        <v>20028.509999999998</v>
      </c>
      <c r="AR210" s="10">
        <v>66</v>
      </c>
      <c r="AS210" s="9">
        <f t="shared" si="33"/>
        <v>-5.71</v>
      </c>
      <c r="AT210" s="8">
        <v>12</v>
      </c>
      <c r="AU210" s="7">
        <v>16</v>
      </c>
      <c r="AV210" s="7">
        <v>10</v>
      </c>
      <c r="AW210" s="6">
        <v>28</v>
      </c>
      <c r="AX210" s="11">
        <v>6</v>
      </c>
      <c r="AY210" s="10">
        <v>89233.29</v>
      </c>
      <c r="AZ210" s="9">
        <f t="shared" si="34"/>
        <v>22.27</v>
      </c>
      <c r="BA210" s="8">
        <v>3723.02</v>
      </c>
      <c r="BB210" s="7">
        <v>10323.57</v>
      </c>
      <c r="BC210" s="7">
        <v>6239.47</v>
      </c>
      <c r="BD210" s="6">
        <v>68947.23</v>
      </c>
      <c r="BE210" s="5">
        <v>4084.1</v>
      </c>
      <c r="BF210" s="10">
        <v>44</v>
      </c>
      <c r="BG210" s="9">
        <f t="shared" si="35"/>
        <v>22.22</v>
      </c>
      <c r="BH210" s="8">
        <v>7</v>
      </c>
      <c r="BI210" s="7">
        <v>20</v>
      </c>
      <c r="BJ210" s="7">
        <v>4</v>
      </c>
      <c r="BK210" s="6">
        <v>13</v>
      </c>
      <c r="BL210" s="11">
        <v>16</v>
      </c>
      <c r="BM210" s="10">
        <v>36812.9</v>
      </c>
      <c r="BN210" s="9">
        <f t="shared" si="36"/>
        <v>35.97</v>
      </c>
      <c r="BO210" s="8">
        <v>3031.03</v>
      </c>
      <c r="BP210" s="7">
        <v>9312.11</v>
      </c>
      <c r="BQ210" s="7">
        <v>2864.09</v>
      </c>
      <c r="BR210" s="6">
        <v>21605.67</v>
      </c>
      <c r="BS210" s="5">
        <v>6448.02</v>
      </c>
      <c r="BT210" s="10">
        <v>46</v>
      </c>
      <c r="BU210" s="9">
        <f t="shared" si="37"/>
        <v>31.43</v>
      </c>
      <c r="BV210" s="8">
        <v>7</v>
      </c>
      <c r="BW210" s="7">
        <v>19</v>
      </c>
      <c r="BX210" s="7">
        <v>1</v>
      </c>
      <c r="BY210" s="6">
        <v>19</v>
      </c>
      <c r="BZ210" s="11">
        <v>18</v>
      </c>
      <c r="CA210" s="10">
        <v>68671.070000000007</v>
      </c>
      <c r="CB210" s="9">
        <f t="shared" si="38"/>
        <v>-56.37</v>
      </c>
      <c r="CC210" s="8">
        <v>3695.78</v>
      </c>
      <c r="CD210" s="7">
        <v>18340.41</v>
      </c>
      <c r="CE210" s="7">
        <v>444.4</v>
      </c>
      <c r="CF210" s="6">
        <v>46190.48</v>
      </c>
      <c r="CG210" s="5">
        <v>17896.009999999998</v>
      </c>
      <c r="CH210" s="10">
        <v>325</v>
      </c>
      <c r="CI210" s="9">
        <f t="shared" si="39"/>
        <v>8.6999999999999993</v>
      </c>
      <c r="CJ210" s="8">
        <v>63</v>
      </c>
      <c r="CK210" s="7">
        <v>156</v>
      </c>
      <c r="CL210" s="7">
        <v>24</v>
      </c>
      <c r="CM210" s="6">
        <v>80</v>
      </c>
      <c r="CN210" s="11">
        <v>133</v>
      </c>
      <c r="CO210" s="10">
        <v>189922.37</v>
      </c>
      <c r="CP210" s="9">
        <f t="shared" si="40"/>
        <v>9.41</v>
      </c>
      <c r="CQ210" s="8">
        <v>27076.6</v>
      </c>
      <c r="CR210" s="7">
        <v>98284.65</v>
      </c>
      <c r="CS210" s="7">
        <v>10542.22</v>
      </c>
      <c r="CT210" s="6">
        <v>52942.42</v>
      </c>
      <c r="CU210" s="5">
        <v>88335.48</v>
      </c>
    </row>
    <row r="211" spans="1:99" s="1" customFormat="1" ht="25.5" customHeight="1" thickBot="1" x14ac:dyDescent="0.25">
      <c r="A211" s="139">
        <v>45627</v>
      </c>
      <c r="B211" s="24">
        <v>2772</v>
      </c>
      <c r="C211" s="23">
        <f t="shared" si="41"/>
        <v>6.66</v>
      </c>
      <c r="D211" s="22">
        <v>1328</v>
      </c>
      <c r="E211" s="21">
        <v>899</v>
      </c>
      <c r="F211" s="21">
        <v>440</v>
      </c>
      <c r="G211" s="20">
        <v>105</v>
      </c>
      <c r="H211" s="25">
        <v>459</v>
      </c>
      <c r="I211" s="24">
        <v>828163.81</v>
      </c>
      <c r="J211" s="23">
        <f t="shared" si="28"/>
        <v>7.97</v>
      </c>
      <c r="K211" s="22">
        <v>409767.82</v>
      </c>
      <c r="L211" s="21">
        <v>265490.02</v>
      </c>
      <c r="M211" s="21">
        <v>115765.64</v>
      </c>
      <c r="N211" s="20">
        <v>37140.33</v>
      </c>
      <c r="O211" s="19">
        <v>149724.38</v>
      </c>
      <c r="P211" s="24">
        <v>1302</v>
      </c>
      <c r="Q211" s="23">
        <f t="shared" si="29"/>
        <v>14.71</v>
      </c>
      <c r="R211" s="22">
        <v>501</v>
      </c>
      <c r="S211" s="21">
        <v>356</v>
      </c>
      <c r="T211" s="21">
        <v>400</v>
      </c>
      <c r="U211" s="20">
        <v>45</v>
      </c>
      <c r="V211" s="25">
        <v>-44</v>
      </c>
      <c r="W211" s="24">
        <v>77434.929999999993</v>
      </c>
      <c r="X211" s="23">
        <f t="shared" si="30"/>
        <v>12.15</v>
      </c>
      <c r="Y211" s="22">
        <v>31144.67</v>
      </c>
      <c r="Z211" s="21">
        <v>21977.95</v>
      </c>
      <c r="AA211" s="21">
        <v>21473.02</v>
      </c>
      <c r="AB211" s="20">
        <v>2839.29</v>
      </c>
      <c r="AC211" s="19">
        <v>504.93</v>
      </c>
      <c r="AD211" s="24">
        <v>113</v>
      </c>
      <c r="AE211" s="23">
        <f t="shared" si="31"/>
        <v>-4.24</v>
      </c>
      <c r="AF211" s="22">
        <v>37</v>
      </c>
      <c r="AG211" s="21">
        <v>46</v>
      </c>
      <c r="AH211" s="21">
        <v>6</v>
      </c>
      <c r="AI211" s="20">
        <v>24</v>
      </c>
      <c r="AJ211" s="25">
        <v>40</v>
      </c>
      <c r="AK211" s="24">
        <v>49935.37</v>
      </c>
      <c r="AL211" s="23">
        <f t="shared" si="32"/>
        <v>-25.07</v>
      </c>
      <c r="AM211" s="22">
        <v>9562.1299999999992</v>
      </c>
      <c r="AN211" s="21">
        <v>25334.67</v>
      </c>
      <c r="AO211" s="21">
        <v>2390.54</v>
      </c>
      <c r="AP211" s="20">
        <v>12648.03</v>
      </c>
      <c r="AQ211" s="19">
        <v>22944.13</v>
      </c>
      <c r="AR211" s="24">
        <v>100</v>
      </c>
      <c r="AS211" s="23">
        <f t="shared" si="33"/>
        <v>2.04</v>
      </c>
      <c r="AT211" s="22">
        <v>11</v>
      </c>
      <c r="AU211" s="21">
        <v>25</v>
      </c>
      <c r="AV211" s="21">
        <v>13</v>
      </c>
      <c r="AW211" s="20">
        <v>51</v>
      </c>
      <c r="AX211" s="25">
        <v>12</v>
      </c>
      <c r="AY211" s="24">
        <v>87158.9</v>
      </c>
      <c r="AZ211" s="23">
        <f t="shared" si="34"/>
        <v>-37.35</v>
      </c>
      <c r="BA211" s="22">
        <v>5891.02</v>
      </c>
      <c r="BB211" s="21">
        <v>17318.86</v>
      </c>
      <c r="BC211" s="21">
        <v>3917.99</v>
      </c>
      <c r="BD211" s="20">
        <v>60031.03</v>
      </c>
      <c r="BE211" s="19">
        <v>13400.87</v>
      </c>
      <c r="BF211" s="24">
        <v>59</v>
      </c>
      <c r="BG211" s="23">
        <f t="shared" si="35"/>
        <v>-15.71</v>
      </c>
      <c r="BH211" s="22">
        <v>17</v>
      </c>
      <c r="BI211" s="21">
        <v>25</v>
      </c>
      <c r="BJ211" s="21">
        <v>6</v>
      </c>
      <c r="BK211" s="20">
        <v>10</v>
      </c>
      <c r="BL211" s="25">
        <v>18</v>
      </c>
      <c r="BM211" s="24">
        <v>42634.28</v>
      </c>
      <c r="BN211" s="23">
        <f t="shared" si="36"/>
        <v>-43.63</v>
      </c>
      <c r="BO211" s="22">
        <v>4185.42</v>
      </c>
      <c r="BP211" s="21">
        <v>17471.68</v>
      </c>
      <c r="BQ211" s="21">
        <v>2405.69</v>
      </c>
      <c r="BR211" s="20">
        <v>15282.89</v>
      </c>
      <c r="BS211" s="19">
        <v>11777.39</v>
      </c>
      <c r="BT211" s="24">
        <v>60</v>
      </c>
      <c r="BU211" s="23">
        <f t="shared" si="37"/>
        <v>30.43</v>
      </c>
      <c r="BV211" s="22">
        <v>8</v>
      </c>
      <c r="BW211" s="21">
        <v>31</v>
      </c>
      <c r="BX211" s="21">
        <v>4</v>
      </c>
      <c r="BY211" s="20">
        <v>17</v>
      </c>
      <c r="BZ211" s="25">
        <v>27</v>
      </c>
      <c r="CA211" s="24">
        <v>144609.22</v>
      </c>
      <c r="CB211" s="23">
        <f t="shared" si="38"/>
        <v>25.94</v>
      </c>
      <c r="CC211" s="22">
        <v>4807.99</v>
      </c>
      <c r="CD211" s="21">
        <v>26375.64</v>
      </c>
      <c r="CE211" s="21">
        <v>1729.23</v>
      </c>
      <c r="CF211" s="20">
        <v>111696.36</v>
      </c>
      <c r="CG211" s="19">
        <v>24646.41</v>
      </c>
      <c r="CH211" s="24">
        <v>456</v>
      </c>
      <c r="CI211" s="23">
        <f t="shared" si="39"/>
        <v>-2.77</v>
      </c>
      <c r="CJ211" s="22">
        <v>69</v>
      </c>
      <c r="CK211" s="21">
        <v>224</v>
      </c>
      <c r="CL211" s="21">
        <v>53</v>
      </c>
      <c r="CM211" s="20">
        <v>110</v>
      </c>
      <c r="CN211" s="25">
        <v>171</v>
      </c>
      <c r="CO211" s="24">
        <v>253299.37</v>
      </c>
      <c r="CP211" s="23">
        <f t="shared" si="40"/>
        <v>-11.65</v>
      </c>
      <c r="CQ211" s="22">
        <v>26850.83</v>
      </c>
      <c r="CR211" s="21">
        <v>135199.20000000001</v>
      </c>
      <c r="CS211" s="21">
        <v>24740.71</v>
      </c>
      <c r="CT211" s="20">
        <v>66508.63</v>
      </c>
      <c r="CU211" s="19">
        <v>110458.49</v>
      </c>
    </row>
    <row r="212" spans="1:99" s="1" customFormat="1" ht="25.5" customHeight="1" x14ac:dyDescent="0.2">
      <c r="A212" s="136">
        <v>45658</v>
      </c>
      <c r="B212" s="80">
        <v>1748</v>
      </c>
      <c r="C212" s="79">
        <f t="shared" si="41"/>
        <v>17.39</v>
      </c>
      <c r="D212" s="78">
        <v>893</v>
      </c>
      <c r="E212" s="77">
        <v>508</v>
      </c>
      <c r="F212" s="77">
        <v>297</v>
      </c>
      <c r="G212" s="76">
        <v>46</v>
      </c>
      <c r="H212" s="81">
        <v>214</v>
      </c>
      <c r="I212" s="80">
        <v>489853.39</v>
      </c>
      <c r="J212" s="79">
        <f t="shared" si="28"/>
        <v>16.16</v>
      </c>
      <c r="K212" s="78">
        <v>261814.83</v>
      </c>
      <c r="L212" s="77">
        <v>137469.19</v>
      </c>
      <c r="M212" s="77">
        <v>76837.399999999994</v>
      </c>
      <c r="N212" s="76">
        <v>12824.23</v>
      </c>
      <c r="O212" s="82">
        <v>61364.9</v>
      </c>
      <c r="P212" s="80">
        <v>1004</v>
      </c>
      <c r="Q212" s="79">
        <f t="shared" si="29"/>
        <v>15.54</v>
      </c>
      <c r="R212" s="78">
        <v>418</v>
      </c>
      <c r="S212" s="77">
        <v>216</v>
      </c>
      <c r="T212" s="77">
        <v>333</v>
      </c>
      <c r="U212" s="76">
        <v>37</v>
      </c>
      <c r="V212" s="81">
        <v>-117</v>
      </c>
      <c r="W212" s="80">
        <v>61051.49</v>
      </c>
      <c r="X212" s="79">
        <f t="shared" si="30"/>
        <v>13.99</v>
      </c>
      <c r="Y212" s="78">
        <v>26521.8</v>
      </c>
      <c r="Z212" s="77">
        <v>13637.5</v>
      </c>
      <c r="AA212" s="77">
        <v>18978.11</v>
      </c>
      <c r="AB212" s="76">
        <v>1914.08</v>
      </c>
      <c r="AC212" s="82">
        <v>-5340.61</v>
      </c>
      <c r="AD212" s="80">
        <v>75</v>
      </c>
      <c r="AE212" s="79">
        <f t="shared" si="31"/>
        <v>20.97</v>
      </c>
      <c r="AF212" s="78">
        <v>12</v>
      </c>
      <c r="AG212" s="77">
        <v>31</v>
      </c>
      <c r="AH212" s="77">
        <v>10</v>
      </c>
      <c r="AI212" s="76">
        <v>22</v>
      </c>
      <c r="AJ212" s="81">
        <v>21</v>
      </c>
      <c r="AK212" s="80">
        <v>31634.78</v>
      </c>
      <c r="AL212" s="79">
        <f t="shared" si="32"/>
        <v>-1.22</v>
      </c>
      <c r="AM212" s="78">
        <v>4323.8599999999997</v>
      </c>
      <c r="AN212" s="77">
        <v>12756.3</v>
      </c>
      <c r="AO212" s="77">
        <v>4294.78</v>
      </c>
      <c r="AP212" s="76">
        <v>10259.84</v>
      </c>
      <c r="AQ212" s="82">
        <v>8461.52</v>
      </c>
      <c r="AR212" s="80">
        <v>60</v>
      </c>
      <c r="AS212" s="79">
        <f t="shared" si="33"/>
        <v>1.69</v>
      </c>
      <c r="AT212" s="78">
        <v>4</v>
      </c>
      <c r="AU212" s="77">
        <v>22</v>
      </c>
      <c r="AV212" s="77">
        <v>6</v>
      </c>
      <c r="AW212" s="76">
        <v>28</v>
      </c>
      <c r="AX212" s="81">
        <v>16</v>
      </c>
      <c r="AY212" s="80">
        <v>45854.5</v>
      </c>
      <c r="AZ212" s="79">
        <f t="shared" si="34"/>
        <v>6.23</v>
      </c>
      <c r="BA212" s="78">
        <v>601.42999999999995</v>
      </c>
      <c r="BB212" s="77">
        <v>14260.1</v>
      </c>
      <c r="BC212" s="77">
        <v>945.64</v>
      </c>
      <c r="BD212" s="76">
        <v>30047.33</v>
      </c>
      <c r="BE212" s="82">
        <v>13314.46</v>
      </c>
      <c r="BF212" s="80">
        <v>50</v>
      </c>
      <c r="BG212" s="79">
        <f t="shared" si="35"/>
        <v>38.89</v>
      </c>
      <c r="BH212" s="78">
        <v>14</v>
      </c>
      <c r="BI212" s="77">
        <v>18</v>
      </c>
      <c r="BJ212" s="77">
        <v>2</v>
      </c>
      <c r="BK212" s="76">
        <v>16</v>
      </c>
      <c r="BL212" s="81">
        <v>16</v>
      </c>
      <c r="BM212" s="80">
        <v>33296.089999999997</v>
      </c>
      <c r="BN212" s="79">
        <f t="shared" si="36"/>
        <v>50.81</v>
      </c>
      <c r="BO212" s="78">
        <v>6325.54</v>
      </c>
      <c r="BP212" s="77">
        <v>9122.17</v>
      </c>
      <c r="BQ212" s="77">
        <v>441</v>
      </c>
      <c r="BR212" s="76">
        <v>17407.38</v>
      </c>
      <c r="BS212" s="82">
        <v>8681.17</v>
      </c>
      <c r="BT212" s="80">
        <v>34</v>
      </c>
      <c r="BU212" s="79">
        <f t="shared" si="37"/>
        <v>0</v>
      </c>
      <c r="BV212" s="78">
        <v>4</v>
      </c>
      <c r="BW212" s="77">
        <v>17</v>
      </c>
      <c r="BX212" s="77">
        <v>1</v>
      </c>
      <c r="BY212" s="76">
        <v>12</v>
      </c>
      <c r="BZ212" s="81">
        <v>16</v>
      </c>
      <c r="CA212" s="80">
        <v>59071.38</v>
      </c>
      <c r="CB212" s="79">
        <f t="shared" si="38"/>
        <v>34.08</v>
      </c>
      <c r="CC212" s="78">
        <v>1236.49</v>
      </c>
      <c r="CD212" s="77">
        <v>18778.64</v>
      </c>
      <c r="CE212" s="77">
        <v>355.44</v>
      </c>
      <c r="CF212" s="76">
        <v>38700.81</v>
      </c>
      <c r="CG212" s="82">
        <v>18423.2</v>
      </c>
      <c r="CH212" s="80">
        <v>281</v>
      </c>
      <c r="CI212" s="79">
        <f t="shared" si="39"/>
        <v>11.95</v>
      </c>
      <c r="CJ212" s="78">
        <v>62</v>
      </c>
      <c r="CK212" s="77">
        <v>127</v>
      </c>
      <c r="CL212" s="77">
        <v>27</v>
      </c>
      <c r="CM212" s="76">
        <v>65</v>
      </c>
      <c r="CN212" s="81">
        <v>100</v>
      </c>
      <c r="CO212" s="80">
        <v>164854.94</v>
      </c>
      <c r="CP212" s="79">
        <f t="shared" si="40"/>
        <v>18.239999999999998</v>
      </c>
      <c r="CQ212" s="78">
        <v>28431.82</v>
      </c>
      <c r="CR212" s="77">
        <v>82664.990000000005</v>
      </c>
      <c r="CS212" s="77">
        <v>13733.85</v>
      </c>
      <c r="CT212" s="76">
        <v>40024.28</v>
      </c>
      <c r="CU212" s="75">
        <v>68931.14</v>
      </c>
    </row>
    <row r="213" spans="1:99" s="1" customFormat="1" ht="25.5" customHeight="1" x14ac:dyDescent="0.2">
      <c r="A213" s="137">
        <v>45689</v>
      </c>
      <c r="B213" s="10">
        <v>1925</v>
      </c>
      <c r="C213" s="9">
        <f t="shared" si="41"/>
        <v>-2.58</v>
      </c>
      <c r="D213" s="8">
        <v>956</v>
      </c>
      <c r="E213" s="7">
        <v>552</v>
      </c>
      <c r="F213" s="7">
        <v>339</v>
      </c>
      <c r="G213" s="6">
        <v>72</v>
      </c>
      <c r="H213" s="11">
        <v>217</v>
      </c>
      <c r="I213" s="10">
        <v>516754.72</v>
      </c>
      <c r="J213" s="9">
        <f t="shared" si="28"/>
        <v>-5.76</v>
      </c>
      <c r="K213" s="8">
        <v>253827.96</v>
      </c>
      <c r="L213" s="7">
        <v>146321.75</v>
      </c>
      <c r="M213" s="7">
        <v>85585.09</v>
      </c>
      <c r="N213" s="6">
        <v>29399.599999999999</v>
      </c>
      <c r="O213" s="5">
        <v>61758.93</v>
      </c>
      <c r="P213" s="10">
        <v>1057</v>
      </c>
      <c r="Q213" s="9">
        <f t="shared" si="29"/>
        <v>3.32</v>
      </c>
      <c r="R213" s="8">
        <v>449</v>
      </c>
      <c r="S213" s="7">
        <v>260</v>
      </c>
      <c r="T213" s="7">
        <v>315</v>
      </c>
      <c r="U213" s="6">
        <v>33</v>
      </c>
      <c r="V213" s="11">
        <v>-55</v>
      </c>
      <c r="W213" s="10">
        <v>65204.62</v>
      </c>
      <c r="X213" s="9">
        <f t="shared" si="30"/>
        <v>2.39</v>
      </c>
      <c r="Y213" s="8">
        <v>27879.43</v>
      </c>
      <c r="Z213" s="7">
        <v>17475.04</v>
      </c>
      <c r="AA213" s="7">
        <v>17689.87</v>
      </c>
      <c r="AB213" s="6">
        <v>2160.2800000000002</v>
      </c>
      <c r="AC213" s="5">
        <v>-214.83</v>
      </c>
      <c r="AD213" s="10">
        <v>77</v>
      </c>
      <c r="AE213" s="9">
        <f t="shared" si="31"/>
        <v>1.32</v>
      </c>
      <c r="AF213" s="8">
        <v>26</v>
      </c>
      <c r="AG213" s="7">
        <v>30</v>
      </c>
      <c r="AH213" s="7">
        <v>5</v>
      </c>
      <c r="AI213" s="6">
        <v>16</v>
      </c>
      <c r="AJ213" s="11">
        <v>25</v>
      </c>
      <c r="AK213" s="10">
        <v>29397.82</v>
      </c>
      <c r="AL213" s="9">
        <f t="shared" si="32"/>
        <v>-40.520000000000003</v>
      </c>
      <c r="AM213" s="8">
        <v>7489.99</v>
      </c>
      <c r="AN213" s="7">
        <v>10169.81</v>
      </c>
      <c r="AO213" s="7">
        <v>1926.9</v>
      </c>
      <c r="AP213" s="6">
        <v>9811.1200000000008</v>
      </c>
      <c r="AQ213" s="5">
        <v>8242.91</v>
      </c>
      <c r="AR213" s="10">
        <v>51</v>
      </c>
      <c r="AS213" s="9">
        <f t="shared" si="33"/>
        <v>0</v>
      </c>
      <c r="AT213" s="8">
        <v>6</v>
      </c>
      <c r="AU213" s="7">
        <v>11</v>
      </c>
      <c r="AV213" s="7">
        <v>4</v>
      </c>
      <c r="AW213" s="6">
        <v>28</v>
      </c>
      <c r="AX213" s="11">
        <v>8</v>
      </c>
      <c r="AY213" s="10">
        <v>46866.74</v>
      </c>
      <c r="AZ213" s="9">
        <f t="shared" si="34"/>
        <v>-13.49</v>
      </c>
      <c r="BA213" s="8">
        <v>2599.02</v>
      </c>
      <c r="BB213" s="7">
        <v>6678.32</v>
      </c>
      <c r="BC213" s="7">
        <v>541.36</v>
      </c>
      <c r="BD213" s="6">
        <v>25990.68</v>
      </c>
      <c r="BE213" s="5">
        <v>7020.21</v>
      </c>
      <c r="BF213" s="10">
        <v>41</v>
      </c>
      <c r="BG213" s="9">
        <f t="shared" si="35"/>
        <v>17.14</v>
      </c>
      <c r="BH213" s="8">
        <v>8</v>
      </c>
      <c r="BI213" s="7">
        <v>17</v>
      </c>
      <c r="BJ213" s="7">
        <v>3</v>
      </c>
      <c r="BK213" s="6">
        <v>12</v>
      </c>
      <c r="BL213" s="11">
        <v>15</v>
      </c>
      <c r="BM213" s="10">
        <v>26179.63</v>
      </c>
      <c r="BN213" s="9">
        <f t="shared" si="36"/>
        <v>-19.98</v>
      </c>
      <c r="BO213" s="8">
        <v>2501.5100000000002</v>
      </c>
      <c r="BP213" s="7">
        <v>12192.4</v>
      </c>
      <c r="BQ213" s="7">
        <v>1309.8399999999999</v>
      </c>
      <c r="BR213" s="6">
        <v>9209.57</v>
      </c>
      <c r="BS213" s="5">
        <v>11848.87</v>
      </c>
      <c r="BT213" s="10">
        <v>48</v>
      </c>
      <c r="BU213" s="9">
        <f t="shared" si="37"/>
        <v>11.63</v>
      </c>
      <c r="BV213" s="8">
        <v>8</v>
      </c>
      <c r="BW213" s="7">
        <v>15</v>
      </c>
      <c r="BX213" s="7">
        <v>3</v>
      </c>
      <c r="BY213" s="6">
        <v>22</v>
      </c>
      <c r="BZ213" s="11">
        <v>12</v>
      </c>
      <c r="CA213" s="10">
        <v>132690.42000000001</v>
      </c>
      <c r="CB213" s="9">
        <f t="shared" si="38"/>
        <v>79.98</v>
      </c>
      <c r="CC213" s="8">
        <v>5451.63</v>
      </c>
      <c r="CD213" s="7">
        <v>10303.379999999999</v>
      </c>
      <c r="CE213" s="7">
        <v>2027.98</v>
      </c>
      <c r="CF213" s="6">
        <v>114907.43</v>
      </c>
      <c r="CG213" s="5">
        <v>8275.4</v>
      </c>
      <c r="CH213" s="10">
        <v>316</v>
      </c>
      <c r="CI213" s="9">
        <f t="shared" si="39"/>
        <v>11.27</v>
      </c>
      <c r="CJ213" s="8">
        <v>63</v>
      </c>
      <c r="CK213" s="7">
        <v>146</v>
      </c>
      <c r="CL213" s="7">
        <v>28</v>
      </c>
      <c r="CM213" s="6">
        <v>79</v>
      </c>
      <c r="CN213" s="11">
        <v>118</v>
      </c>
      <c r="CO213" s="10">
        <v>186270.86</v>
      </c>
      <c r="CP213" s="9">
        <f t="shared" si="40"/>
        <v>15.63</v>
      </c>
      <c r="CQ213" s="8">
        <v>27858.03</v>
      </c>
      <c r="CR213" s="7">
        <v>93620.39</v>
      </c>
      <c r="CS213" s="7">
        <v>18244.16</v>
      </c>
      <c r="CT213" s="6">
        <v>46548.28</v>
      </c>
      <c r="CU213" s="5">
        <v>75376.23</v>
      </c>
    </row>
    <row r="214" spans="1:99" s="1" customFormat="1" ht="25.5" customHeight="1" x14ac:dyDescent="0.2">
      <c r="A214" s="137">
        <v>45717</v>
      </c>
      <c r="B214" s="10">
        <v>2795</v>
      </c>
      <c r="C214" s="9">
        <f t="shared" si="41"/>
        <v>8.9700000000000006</v>
      </c>
      <c r="D214" s="8">
        <v>1412</v>
      </c>
      <c r="E214" s="7">
        <v>763</v>
      </c>
      <c r="F214" s="7">
        <v>533</v>
      </c>
      <c r="G214" s="6">
        <v>83</v>
      </c>
      <c r="H214" s="11">
        <v>232</v>
      </c>
      <c r="I214" s="10">
        <v>823936.52</v>
      </c>
      <c r="J214" s="9">
        <f t="shared" si="28"/>
        <v>14.5</v>
      </c>
      <c r="K214" s="8">
        <v>395035.29</v>
      </c>
      <c r="L214" s="7">
        <v>210405.89</v>
      </c>
      <c r="M214" s="7">
        <v>140902.10999999999</v>
      </c>
      <c r="N214" s="6">
        <v>75904.36</v>
      </c>
      <c r="O214" s="5">
        <v>70614.149999999994</v>
      </c>
      <c r="P214" s="10">
        <v>1532</v>
      </c>
      <c r="Q214" s="9">
        <f t="shared" si="29"/>
        <v>8.5</v>
      </c>
      <c r="R214" s="8">
        <v>645</v>
      </c>
      <c r="S214" s="7">
        <v>328</v>
      </c>
      <c r="T214" s="7">
        <v>504</v>
      </c>
      <c r="U214" s="6">
        <v>55</v>
      </c>
      <c r="V214" s="11">
        <v>-176</v>
      </c>
      <c r="W214" s="10">
        <v>95174.51</v>
      </c>
      <c r="X214" s="9">
        <f t="shared" si="30"/>
        <v>8.0399999999999991</v>
      </c>
      <c r="Y214" s="8">
        <v>40803.379999999997</v>
      </c>
      <c r="Z214" s="7">
        <v>21883.98</v>
      </c>
      <c r="AA214" s="7">
        <v>29445.25</v>
      </c>
      <c r="AB214" s="6">
        <v>3041.9</v>
      </c>
      <c r="AC214" s="5">
        <v>-7561.27</v>
      </c>
      <c r="AD214" s="10">
        <v>121</v>
      </c>
      <c r="AE214" s="9">
        <f t="shared" si="31"/>
        <v>-3.2</v>
      </c>
      <c r="AF214" s="8">
        <v>25</v>
      </c>
      <c r="AG214" s="7">
        <v>50</v>
      </c>
      <c r="AH214" s="7">
        <v>14</v>
      </c>
      <c r="AI214" s="6">
        <v>32</v>
      </c>
      <c r="AJ214" s="11">
        <v>36</v>
      </c>
      <c r="AK214" s="10">
        <v>76510.679999999993</v>
      </c>
      <c r="AL214" s="9">
        <f t="shared" si="32"/>
        <v>-60.06</v>
      </c>
      <c r="AM214" s="8">
        <v>6042.8</v>
      </c>
      <c r="AN214" s="7">
        <v>21231.84</v>
      </c>
      <c r="AO214" s="7">
        <v>13873.43</v>
      </c>
      <c r="AP214" s="6">
        <v>35362.61</v>
      </c>
      <c r="AQ214" s="5">
        <v>7358.41</v>
      </c>
      <c r="AR214" s="10">
        <v>116</v>
      </c>
      <c r="AS214" s="9">
        <f t="shared" si="33"/>
        <v>11.54</v>
      </c>
      <c r="AT214" s="8">
        <v>10</v>
      </c>
      <c r="AU214" s="7">
        <v>36</v>
      </c>
      <c r="AV214" s="7">
        <v>6</v>
      </c>
      <c r="AW214" s="6">
        <v>63</v>
      </c>
      <c r="AX214" s="11">
        <v>29</v>
      </c>
      <c r="AY214" s="10">
        <v>120481.2</v>
      </c>
      <c r="AZ214" s="9">
        <f t="shared" si="34"/>
        <v>-39.31</v>
      </c>
      <c r="BA214" s="8">
        <v>3692.78</v>
      </c>
      <c r="BB214" s="7">
        <v>21785.67</v>
      </c>
      <c r="BC214" s="7">
        <v>2883.58</v>
      </c>
      <c r="BD214" s="6">
        <v>89919.46</v>
      </c>
      <c r="BE214" s="5">
        <v>16702.38</v>
      </c>
      <c r="BF214" s="10">
        <v>62</v>
      </c>
      <c r="BG214" s="9">
        <f t="shared" si="35"/>
        <v>6.9</v>
      </c>
      <c r="BH214" s="8">
        <v>19</v>
      </c>
      <c r="BI214" s="7">
        <v>23</v>
      </c>
      <c r="BJ214" s="7">
        <v>5</v>
      </c>
      <c r="BK214" s="6">
        <v>15</v>
      </c>
      <c r="BL214" s="11">
        <v>18</v>
      </c>
      <c r="BM214" s="10">
        <v>69727.75</v>
      </c>
      <c r="BN214" s="9">
        <f t="shared" si="36"/>
        <v>13.42</v>
      </c>
      <c r="BO214" s="8">
        <v>8887.65</v>
      </c>
      <c r="BP214" s="7">
        <v>16402.18</v>
      </c>
      <c r="BQ214" s="7">
        <v>3153.19</v>
      </c>
      <c r="BR214" s="6">
        <v>41284.730000000003</v>
      </c>
      <c r="BS214" s="5">
        <v>13248.99</v>
      </c>
      <c r="BT214" s="10">
        <v>58</v>
      </c>
      <c r="BU214" s="9">
        <f t="shared" si="37"/>
        <v>7.41</v>
      </c>
      <c r="BV214" s="8">
        <v>4</v>
      </c>
      <c r="BW214" s="7">
        <v>22</v>
      </c>
      <c r="BX214" s="7">
        <v>2</v>
      </c>
      <c r="BY214" s="6">
        <v>30</v>
      </c>
      <c r="BZ214" s="11">
        <v>20</v>
      </c>
      <c r="CA214" s="10">
        <v>191519.17</v>
      </c>
      <c r="CB214" s="9">
        <f t="shared" si="38"/>
        <v>77.83</v>
      </c>
      <c r="CC214" s="8">
        <v>1771.48</v>
      </c>
      <c r="CD214" s="7">
        <v>19131.07</v>
      </c>
      <c r="CE214" s="7">
        <v>2015.95</v>
      </c>
      <c r="CF214" s="6">
        <v>168600.67</v>
      </c>
      <c r="CG214" s="5">
        <v>17115.12</v>
      </c>
      <c r="CH214" s="10">
        <v>468</v>
      </c>
      <c r="CI214" s="9">
        <f t="shared" si="39"/>
        <v>7.59</v>
      </c>
      <c r="CJ214" s="8">
        <v>101</v>
      </c>
      <c r="CK214" s="7">
        <v>204</v>
      </c>
      <c r="CL214" s="7">
        <v>37</v>
      </c>
      <c r="CM214" s="6">
        <v>125</v>
      </c>
      <c r="CN214" s="11">
        <v>168</v>
      </c>
      <c r="CO214" s="10">
        <v>273278.34000000003</v>
      </c>
      <c r="CP214" s="9">
        <f t="shared" si="40"/>
        <v>-7.58</v>
      </c>
      <c r="CQ214" s="8">
        <v>46066.17</v>
      </c>
      <c r="CR214" s="7">
        <v>130182.82</v>
      </c>
      <c r="CS214" s="7">
        <v>15907.75</v>
      </c>
      <c r="CT214" s="6">
        <v>79551.570000000007</v>
      </c>
      <c r="CU214" s="5">
        <v>115845.1</v>
      </c>
    </row>
    <row r="215" spans="1:99" s="1" customFormat="1" ht="25.5" customHeight="1" x14ac:dyDescent="0.2">
      <c r="A215" s="137">
        <v>45748</v>
      </c>
      <c r="B215" s="10">
        <v>2228</v>
      </c>
      <c r="C215" s="9">
        <f t="shared" si="41"/>
        <v>6.76</v>
      </c>
      <c r="D215" s="8">
        <v>1120</v>
      </c>
      <c r="E215" s="7">
        <v>626</v>
      </c>
      <c r="F215" s="7">
        <v>401</v>
      </c>
      <c r="G215" s="6">
        <v>79</v>
      </c>
      <c r="H215" s="11">
        <v>225</v>
      </c>
      <c r="I215" s="10">
        <v>639349.04</v>
      </c>
      <c r="J215" s="9">
        <f t="shared" ref="J215:J220" si="42">IFERROR(ROUND((I215-I203)/I203*100,2),"")</f>
        <v>3.64</v>
      </c>
      <c r="K215" s="8">
        <v>336858.47</v>
      </c>
      <c r="L215" s="7">
        <v>174165.74</v>
      </c>
      <c r="M215" s="7">
        <v>100488.27</v>
      </c>
      <c r="N215" s="6">
        <v>27328.57</v>
      </c>
      <c r="O215" s="5">
        <v>73677.47</v>
      </c>
      <c r="P215" s="10">
        <v>1112</v>
      </c>
      <c r="Q215" s="9">
        <f t="shared" ref="Q215:Q220" si="43">IFERROR(ROUND((P215-P203)/P203*100,2),"")</f>
        <v>-1.85</v>
      </c>
      <c r="R215" s="8">
        <v>525</v>
      </c>
      <c r="S215" s="7">
        <v>262</v>
      </c>
      <c r="T215" s="7">
        <v>281</v>
      </c>
      <c r="U215" s="6">
        <v>44</v>
      </c>
      <c r="V215" s="11">
        <v>-19</v>
      </c>
      <c r="W215" s="10">
        <v>69884.08</v>
      </c>
      <c r="X215" s="9">
        <f t="shared" ref="X215:X220" si="44">IFERROR(ROUND((W215-W203)/W203*100,2),"")</f>
        <v>0.87</v>
      </c>
      <c r="Y215" s="8">
        <v>33196.25</v>
      </c>
      <c r="Z215" s="7">
        <v>16936.54</v>
      </c>
      <c r="AA215" s="7">
        <v>17430.12</v>
      </c>
      <c r="AB215" s="6">
        <v>2321.17</v>
      </c>
      <c r="AC215" s="5">
        <v>-493.58</v>
      </c>
      <c r="AD215" s="10">
        <v>95</v>
      </c>
      <c r="AE215" s="9">
        <f t="shared" ref="AE215:AE220" si="45">IFERROR(ROUND((AD215-AD203)/AD203*100,2),"")</f>
        <v>30.14</v>
      </c>
      <c r="AF215" s="8">
        <v>22</v>
      </c>
      <c r="AG215" s="7">
        <v>40</v>
      </c>
      <c r="AH215" s="7">
        <v>12</v>
      </c>
      <c r="AI215" s="6">
        <v>21</v>
      </c>
      <c r="AJ215" s="11">
        <v>28</v>
      </c>
      <c r="AK215" s="10">
        <v>49329.91</v>
      </c>
      <c r="AL215" s="9">
        <f t="shared" ref="AL215:AL220" si="46">IFERROR(ROUND((AK215-AK203)/AK203*100,2),"")</f>
        <v>11.41</v>
      </c>
      <c r="AM215" s="8">
        <v>12184.79</v>
      </c>
      <c r="AN215" s="7">
        <v>17906.150000000001</v>
      </c>
      <c r="AO215" s="7">
        <v>5063.96</v>
      </c>
      <c r="AP215" s="6">
        <v>14175.01</v>
      </c>
      <c r="AQ215" s="5">
        <v>12842.19</v>
      </c>
      <c r="AR215" s="10">
        <v>63</v>
      </c>
      <c r="AS215" s="9">
        <f t="shared" ref="AS215:AS220" si="47">IFERROR(ROUND((AR215-AR203)/AR203*100,2),"")</f>
        <v>-10</v>
      </c>
      <c r="AT215" s="8">
        <v>6</v>
      </c>
      <c r="AU215" s="7">
        <v>18</v>
      </c>
      <c r="AV215" s="7">
        <v>5</v>
      </c>
      <c r="AW215" s="6">
        <v>34</v>
      </c>
      <c r="AX215" s="11">
        <v>13</v>
      </c>
      <c r="AY215" s="10">
        <v>47136.59</v>
      </c>
      <c r="AZ215" s="9">
        <f t="shared" ref="AZ215:AZ220" si="48">IFERROR(ROUND((AY215-AY203)/AY203*100,2),"")</f>
        <v>-24.82</v>
      </c>
      <c r="BA215" s="8">
        <v>6650.81</v>
      </c>
      <c r="BB215" s="7">
        <v>9437.3700000000008</v>
      </c>
      <c r="BC215" s="7">
        <v>4718.29</v>
      </c>
      <c r="BD215" s="6">
        <v>26330.12</v>
      </c>
      <c r="BE215" s="5">
        <v>4719.08</v>
      </c>
      <c r="BF215" s="10">
        <v>67</v>
      </c>
      <c r="BG215" s="9">
        <f t="shared" ref="BG215:BG220" si="49">IFERROR(ROUND((BF215-BF203)/BF203*100,2),"")</f>
        <v>103.03</v>
      </c>
      <c r="BH215" s="8">
        <v>15</v>
      </c>
      <c r="BI215" s="7">
        <v>29</v>
      </c>
      <c r="BJ215" s="7">
        <v>7</v>
      </c>
      <c r="BK215" s="6">
        <v>16</v>
      </c>
      <c r="BL215" s="11">
        <v>22</v>
      </c>
      <c r="BM215" s="10">
        <v>52138.85</v>
      </c>
      <c r="BN215" s="9">
        <f t="shared" ref="BN215:BN220" si="50">IFERROR(ROUND((BM215-BM203)/BM203*100,2),"")</f>
        <v>149.71</v>
      </c>
      <c r="BO215" s="8">
        <v>8072.63</v>
      </c>
      <c r="BP215" s="7">
        <v>20424.689999999999</v>
      </c>
      <c r="BQ215" s="7">
        <v>1742.7</v>
      </c>
      <c r="BR215" s="6">
        <v>21898.83</v>
      </c>
      <c r="BS215" s="5">
        <v>18681.990000000002</v>
      </c>
      <c r="BT215" s="10">
        <v>41</v>
      </c>
      <c r="BU215" s="9">
        <f t="shared" ref="BU215:BU220" si="51">IFERROR(ROUND((BT215-BT203)/BT203*100,2),"")</f>
        <v>32.26</v>
      </c>
      <c r="BV215" s="8">
        <v>9</v>
      </c>
      <c r="BW215" s="7">
        <v>13</v>
      </c>
      <c r="BX215" s="7">
        <v>5</v>
      </c>
      <c r="BY215" s="6">
        <v>14</v>
      </c>
      <c r="BZ215" s="11">
        <v>8</v>
      </c>
      <c r="CA215" s="10">
        <v>83664.460000000006</v>
      </c>
      <c r="CB215" s="9">
        <f t="shared" ref="CB215:CB220" si="52">IFERROR(ROUND((CA215-CA203)/CA203*100,2),"")</f>
        <v>77.45</v>
      </c>
      <c r="CC215" s="8">
        <v>4201.1899999999996</v>
      </c>
      <c r="CD215" s="7">
        <v>16663.7</v>
      </c>
      <c r="CE215" s="7">
        <v>4177.13</v>
      </c>
      <c r="CF215" s="6">
        <v>58622.44</v>
      </c>
      <c r="CG215" s="5">
        <v>12486.57</v>
      </c>
      <c r="CH215" s="10">
        <v>314</v>
      </c>
      <c r="CI215" s="9">
        <f t="shared" ref="CI215:CI220" si="53">IFERROR(ROUND((CH215-CH203)/CH203*100,2),"")</f>
        <v>15.02</v>
      </c>
      <c r="CJ215" s="8">
        <v>56</v>
      </c>
      <c r="CK215" s="7">
        <v>141</v>
      </c>
      <c r="CL215" s="7">
        <v>25</v>
      </c>
      <c r="CM215" s="6">
        <v>91</v>
      </c>
      <c r="CN215" s="11">
        <v>117</v>
      </c>
      <c r="CO215" s="10">
        <v>160079.89000000001</v>
      </c>
      <c r="CP215" s="9">
        <f t="shared" ref="CP215:CP220" si="54">IFERROR(ROUND((CO215-CO203)/CO203*100,2),"")</f>
        <v>5.03</v>
      </c>
      <c r="CQ215" s="8">
        <v>19451.009999999998</v>
      </c>
      <c r="CR215" s="7">
        <v>72440.990000000005</v>
      </c>
      <c r="CS215" s="7">
        <v>11653.67</v>
      </c>
      <c r="CT215" s="6">
        <v>54610.77</v>
      </c>
      <c r="CU215" s="5">
        <v>62710.77</v>
      </c>
    </row>
    <row r="216" spans="1:99" s="1" customFormat="1" ht="25.5" customHeight="1" x14ac:dyDescent="0.2">
      <c r="A216" s="137">
        <v>45778</v>
      </c>
      <c r="B216" s="10">
        <v>2213</v>
      </c>
      <c r="C216" s="9">
        <f t="shared" ref="C216:C220" si="55">IFERROR(ROUND((B216-B204)/B204*100,2),"")</f>
        <v>3.07</v>
      </c>
      <c r="D216" s="8">
        <v>1077</v>
      </c>
      <c r="E216" s="7">
        <v>670</v>
      </c>
      <c r="F216" s="7">
        <v>372</v>
      </c>
      <c r="G216" s="6">
        <v>92</v>
      </c>
      <c r="H216" s="11">
        <v>298</v>
      </c>
      <c r="I216" s="10">
        <v>636523.19999999995</v>
      </c>
      <c r="J216" s="9">
        <f t="shared" si="42"/>
        <v>10.85</v>
      </c>
      <c r="K216" s="8">
        <v>323138.24</v>
      </c>
      <c r="L216" s="7">
        <v>187550.4</v>
      </c>
      <c r="M216" s="7">
        <v>87822.59</v>
      </c>
      <c r="N216" s="6">
        <v>37489.32</v>
      </c>
      <c r="O216" s="5">
        <v>99727.81</v>
      </c>
      <c r="P216" s="10">
        <v>1105</v>
      </c>
      <c r="Q216" s="9">
        <f t="shared" si="43"/>
        <v>4.54</v>
      </c>
      <c r="R216" s="8">
        <v>480</v>
      </c>
      <c r="S216" s="7">
        <v>276</v>
      </c>
      <c r="T216" s="7">
        <v>308</v>
      </c>
      <c r="U216" s="6">
        <v>41</v>
      </c>
      <c r="V216" s="11">
        <v>-32</v>
      </c>
      <c r="W216" s="10">
        <v>69871.77</v>
      </c>
      <c r="X216" s="9">
        <f t="shared" si="44"/>
        <v>4.18</v>
      </c>
      <c r="Y216" s="8">
        <v>31004.06</v>
      </c>
      <c r="Z216" s="7">
        <v>17746.71</v>
      </c>
      <c r="AA216" s="7">
        <v>18421.240000000002</v>
      </c>
      <c r="AB216" s="6">
        <v>2699.76</v>
      </c>
      <c r="AC216" s="5">
        <v>-674.53</v>
      </c>
      <c r="AD216" s="10">
        <v>75</v>
      </c>
      <c r="AE216" s="9">
        <f t="shared" si="45"/>
        <v>10.29</v>
      </c>
      <c r="AF216" s="8">
        <v>18</v>
      </c>
      <c r="AG216" s="7">
        <v>27</v>
      </c>
      <c r="AH216" s="7">
        <v>3</v>
      </c>
      <c r="AI216" s="6">
        <v>27</v>
      </c>
      <c r="AJ216" s="11">
        <v>24</v>
      </c>
      <c r="AK216" s="10">
        <v>37194.080000000002</v>
      </c>
      <c r="AL216" s="9">
        <f t="shared" si="46"/>
        <v>29.31</v>
      </c>
      <c r="AM216" s="8">
        <v>5352.48</v>
      </c>
      <c r="AN216" s="7">
        <v>12416.28</v>
      </c>
      <c r="AO216" s="7">
        <v>908.29</v>
      </c>
      <c r="AP216" s="6">
        <v>18517.03</v>
      </c>
      <c r="AQ216" s="5">
        <v>11507.99</v>
      </c>
      <c r="AR216" s="10">
        <v>86</v>
      </c>
      <c r="AS216" s="9">
        <f t="shared" si="47"/>
        <v>53.57</v>
      </c>
      <c r="AT216" s="8">
        <v>11</v>
      </c>
      <c r="AU216" s="7">
        <v>22</v>
      </c>
      <c r="AV216" s="7">
        <v>5</v>
      </c>
      <c r="AW216" s="6">
        <v>48</v>
      </c>
      <c r="AX216" s="11">
        <v>17</v>
      </c>
      <c r="AY216" s="10">
        <v>136183.24</v>
      </c>
      <c r="AZ216" s="9">
        <f t="shared" si="48"/>
        <v>175.9</v>
      </c>
      <c r="BA216" s="8">
        <v>2394.61</v>
      </c>
      <c r="BB216" s="7">
        <v>11513.47</v>
      </c>
      <c r="BC216" s="7">
        <v>1748.42</v>
      </c>
      <c r="BD216" s="6">
        <v>120526.74</v>
      </c>
      <c r="BE216" s="5">
        <v>9765.0499999999993</v>
      </c>
      <c r="BF216" s="10">
        <v>55</v>
      </c>
      <c r="BG216" s="9">
        <f t="shared" si="49"/>
        <v>22.22</v>
      </c>
      <c r="BH216" s="8">
        <v>8</v>
      </c>
      <c r="BI216" s="7">
        <v>25</v>
      </c>
      <c r="BJ216" s="7">
        <v>6</v>
      </c>
      <c r="BK216" s="6">
        <v>16</v>
      </c>
      <c r="BL216" s="11">
        <v>19</v>
      </c>
      <c r="BM216" s="10">
        <v>54525.2</v>
      </c>
      <c r="BN216" s="9">
        <f t="shared" si="50"/>
        <v>100.94</v>
      </c>
      <c r="BO216" s="8">
        <v>3620.9</v>
      </c>
      <c r="BP216" s="7">
        <v>36616.239999999998</v>
      </c>
      <c r="BQ216" s="7">
        <v>2177.84</v>
      </c>
      <c r="BR216" s="6">
        <v>12110.22</v>
      </c>
      <c r="BS216" s="5">
        <v>34438.400000000001</v>
      </c>
      <c r="BT216" s="10">
        <v>30</v>
      </c>
      <c r="BU216" s="9">
        <f t="shared" si="51"/>
        <v>-11.76</v>
      </c>
      <c r="BV216" s="8">
        <v>6</v>
      </c>
      <c r="BW216" s="7">
        <v>10</v>
      </c>
      <c r="BX216" s="7">
        <v>1</v>
      </c>
      <c r="BY216" s="6">
        <v>13</v>
      </c>
      <c r="BZ216" s="11">
        <v>9</v>
      </c>
      <c r="CA216" s="10">
        <v>57004.19</v>
      </c>
      <c r="CB216" s="9">
        <f t="shared" si="52"/>
        <v>-29.4</v>
      </c>
      <c r="CC216" s="8">
        <v>2711.8</v>
      </c>
      <c r="CD216" s="7">
        <v>16119.69</v>
      </c>
      <c r="CE216" s="7">
        <v>233</v>
      </c>
      <c r="CF216" s="6">
        <v>37939.699999999997</v>
      </c>
      <c r="CG216" s="5">
        <v>15886.69</v>
      </c>
      <c r="CH216" s="10">
        <v>351</v>
      </c>
      <c r="CI216" s="9">
        <f t="shared" si="53"/>
        <v>2.63</v>
      </c>
      <c r="CJ216" s="8">
        <v>58</v>
      </c>
      <c r="CK216" s="7">
        <v>169</v>
      </c>
      <c r="CL216" s="7">
        <v>34</v>
      </c>
      <c r="CM216" s="6">
        <v>89</v>
      </c>
      <c r="CN216" s="11">
        <v>136</v>
      </c>
      <c r="CO216" s="10">
        <v>208212.09</v>
      </c>
      <c r="CP216" s="9">
        <f t="shared" si="54"/>
        <v>14.26</v>
      </c>
      <c r="CQ216" s="8">
        <v>25425.67</v>
      </c>
      <c r="CR216" s="7">
        <v>103050.37</v>
      </c>
      <c r="CS216" s="7">
        <v>17742.25</v>
      </c>
      <c r="CT216" s="6">
        <v>61434.99</v>
      </c>
      <c r="CU216" s="5">
        <v>85866.93</v>
      </c>
    </row>
    <row r="217" spans="1:99" s="1" customFormat="1" ht="25.5" customHeight="1" x14ac:dyDescent="0.2">
      <c r="A217" s="137">
        <v>45809</v>
      </c>
      <c r="B217" s="10">
        <v>2551</v>
      </c>
      <c r="C217" s="9">
        <f t="shared" si="55"/>
        <v>13.08</v>
      </c>
      <c r="D217" s="8">
        <v>1249</v>
      </c>
      <c r="E217" s="7">
        <v>717</v>
      </c>
      <c r="F217" s="7">
        <v>470</v>
      </c>
      <c r="G217" s="6">
        <v>112</v>
      </c>
      <c r="H217" s="11">
        <v>248</v>
      </c>
      <c r="I217" s="10">
        <v>734111.76</v>
      </c>
      <c r="J217" s="9">
        <f t="shared" si="42"/>
        <v>16.63</v>
      </c>
      <c r="K217" s="8">
        <v>375171.11</v>
      </c>
      <c r="L217" s="7">
        <v>190797.21</v>
      </c>
      <c r="M217" s="7">
        <v>117582.17</v>
      </c>
      <c r="N217" s="6">
        <v>49455.47</v>
      </c>
      <c r="O217" s="5">
        <v>73447.460000000006</v>
      </c>
      <c r="P217" s="10">
        <v>1113</v>
      </c>
      <c r="Q217" s="9">
        <f t="shared" si="43"/>
        <v>5.9</v>
      </c>
      <c r="R217" s="8">
        <v>439</v>
      </c>
      <c r="S217" s="7">
        <v>309</v>
      </c>
      <c r="T217" s="7">
        <v>318</v>
      </c>
      <c r="U217" s="6">
        <v>47</v>
      </c>
      <c r="V217" s="11">
        <v>-9</v>
      </c>
      <c r="W217" s="10">
        <v>70750.66</v>
      </c>
      <c r="X217" s="9">
        <f t="shared" si="44"/>
        <v>5.86</v>
      </c>
      <c r="Y217" s="8">
        <v>28263.759999999998</v>
      </c>
      <c r="Z217" s="7">
        <v>20086.96</v>
      </c>
      <c r="AA217" s="7">
        <v>19523.63</v>
      </c>
      <c r="AB217" s="6">
        <v>2876.31</v>
      </c>
      <c r="AC217" s="5">
        <v>563.33000000000004</v>
      </c>
      <c r="AD217" s="10">
        <v>100</v>
      </c>
      <c r="AE217" s="9">
        <f t="shared" si="45"/>
        <v>11.11</v>
      </c>
      <c r="AF217" s="8">
        <v>22</v>
      </c>
      <c r="AG217" s="7">
        <v>46</v>
      </c>
      <c r="AH217" s="7">
        <v>5</v>
      </c>
      <c r="AI217" s="6">
        <v>26</v>
      </c>
      <c r="AJ217" s="11">
        <v>41</v>
      </c>
      <c r="AK217" s="10">
        <v>59541.63</v>
      </c>
      <c r="AL217" s="9">
        <f t="shared" si="46"/>
        <v>23.74</v>
      </c>
      <c r="AM217" s="8">
        <v>8296.2900000000009</v>
      </c>
      <c r="AN217" s="7">
        <v>21243.5</v>
      </c>
      <c r="AO217" s="7">
        <v>1003.66</v>
      </c>
      <c r="AP217" s="6">
        <v>28186.18</v>
      </c>
      <c r="AQ217" s="5">
        <v>20239.84</v>
      </c>
      <c r="AR217" s="10">
        <v>78</v>
      </c>
      <c r="AS217" s="9">
        <f t="shared" si="47"/>
        <v>34.479999999999997</v>
      </c>
      <c r="AT217" s="8">
        <v>6</v>
      </c>
      <c r="AU217" s="7">
        <v>24</v>
      </c>
      <c r="AV217" s="7">
        <v>9</v>
      </c>
      <c r="AW217" s="6">
        <v>39</v>
      </c>
      <c r="AX217" s="11">
        <v>15</v>
      </c>
      <c r="AY217" s="10">
        <v>91995.56</v>
      </c>
      <c r="AZ217" s="9">
        <f t="shared" si="48"/>
        <v>-43.84</v>
      </c>
      <c r="BA217" s="8">
        <v>2535.39</v>
      </c>
      <c r="BB217" s="7">
        <v>7515.53</v>
      </c>
      <c r="BC217" s="7">
        <v>9126.14</v>
      </c>
      <c r="BD217" s="6">
        <v>72818.5</v>
      </c>
      <c r="BE217" s="5">
        <v>-1610.61</v>
      </c>
      <c r="BF217" s="10">
        <v>52</v>
      </c>
      <c r="BG217" s="9">
        <f t="shared" si="49"/>
        <v>23.81</v>
      </c>
      <c r="BH217" s="8">
        <v>15</v>
      </c>
      <c r="BI217" s="7">
        <v>25</v>
      </c>
      <c r="BJ217" s="7">
        <v>4</v>
      </c>
      <c r="BK217" s="6">
        <v>8</v>
      </c>
      <c r="BL217" s="11">
        <v>21</v>
      </c>
      <c r="BM217" s="10">
        <v>26837.53</v>
      </c>
      <c r="BN217" s="9">
        <f t="shared" si="50"/>
        <v>11.09</v>
      </c>
      <c r="BO217" s="8">
        <v>7367.27</v>
      </c>
      <c r="BP217" s="7">
        <v>11092.19</v>
      </c>
      <c r="BQ217" s="7">
        <v>2110.9699999999998</v>
      </c>
      <c r="BR217" s="6">
        <v>6267.1</v>
      </c>
      <c r="BS217" s="5">
        <v>8981.2199999999993</v>
      </c>
      <c r="BT217" s="10">
        <v>41</v>
      </c>
      <c r="BU217" s="9">
        <f t="shared" si="51"/>
        <v>64</v>
      </c>
      <c r="BV217" s="8">
        <v>5</v>
      </c>
      <c r="BW217" s="7">
        <v>14</v>
      </c>
      <c r="BX217" s="7">
        <v>3</v>
      </c>
      <c r="BY217" s="6">
        <v>19</v>
      </c>
      <c r="BZ217" s="11">
        <v>11</v>
      </c>
      <c r="CA217" s="10">
        <v>50020.41</v>
      </c>
      <c r="CB217" s="9">
        <f t="shared" si="52"/>
        <v>-2.78</v>
      </c>
      <c r="CC217" s="8">
        <v>2802.76</v>
      </c>
      <c r="CD217" s="7">
        <v>19037.45</v>
      </c>
      <c r="CE217" s="7">
        <v>2437.4899999999998</v>
      </c>
      <c r="CF217" s="6">
        <v>25742.71</v>
      </c>
      <c r="CG217" s="5">
        <v>16599.96</v>
      </c>
      <c r="CH217" s="10">
        <v>362</v>
      </c>
      <c r="CI217" s="9">
        <f t="shared" si="53"/>
        <v>1.1200000000000001</v>
      </c>
      <c r="CJ217" s="8">
        <v>71</v>
      </c>
      <c r="CK217" s="7">
        <v>158</v>
      </c>
      <c r="CL217" s="7">
        <v>43</v>
      </c>
      <c r="CM217" s="6">
        <v>89</v>
      </c>
      <c r="CN217" s="11">
        <v>115</v>
      </c>
      <c r="CO217" s="10">
        <v>217165.37</v>
      </c>
      <c r="CP217" s="9">
        <f t="shared" si="54"/>
        <v>15.14</v>
      </c>
      <c r="CQ217" s="8">
        <v>27856.95</v>
      </c>
      <c r="CR217" s="7">
        <v>114428.5</v>
      </c>
      <c r="CS217" s="7">
        <v>19005.61</v>
      </c>
      <c r="CT217" s="6">
        <v>55503.77</v>
      </c>
      <c r="CU217" s="5">
        <v>95422.89</v>
      </c>
    </row>
    <row r="218" spans="1:99" s="1" customFormat="1" ht="25.5" customHeight="1" x14ac:dyDescent="0.2">
      <c r="A218" s="137">
        <v>45839</v>
      </c>
      <c r="B218" s="10">
        <v>2420</v>
      </c>
      <c r="C218" s="9">
        <f t="shared" si="55"/>
        <v>2.76</v>
      </c>
      <c r="D218" s="8">
        <v>1159</v>
      </c>
      <c r="E218" s="7">
        <v>721</v>
      </c>
      <c r="F218" s="7">
        <v>438</v>
      </c>
      <c r="G218" s="6">
        <v>98</v>
      </c>
      <c r="H218" s="11">
        <v>283</v>
      </c>
      <c r="I218" s="10">
        <v>722271.14</v>
      </c>
      <c r="J218" s="9">
        <f t="shared" si="42"/>
        <v>7.47</v>
      </c>
      <c r="K218" s="8">
        <v>351615.93</v>
      </c>
      <c r="L218" s="7">
        <v>201996.24</v>
      </c>
      <c r="M218" s="7">
        <v>116427.49</v>
      </c>
      <c r="N218" s="6">
        <v>51373.55</v>
      </c>
      <c r="O218" s="5">
        <v>85568.75</v>
      </c>
      <c r="P218" s="10">
        <v>1185</v>
      </c>
      <c r="Q218" s="9">
        <f t="shared" si="43"/>
        <v>7.92</v>
      </c>
      <c r="R218" s="8">
        <v>514</v>
      </c>
      <c r="S218" s="7">
        <v>306</v>
      </c>
      <c r="T218" s="7">
        <v>319</v>
      </c>
      <c r="U218" s="6">
        <v>46</v>
      </c>
      <c r="V218" s="11">
        <v>-13</v>
      </c>
      <c r="W218" s="10">
        <v>74783.679999999993</v>
      </c>
      <c r="X218" s="9">
        <f t="shared" si="44"/>
        <v>9.02</v>
      </c>
      <c r="Y218" s="8">
        <v>33056.54</v>
      </c>
      <c r="Z218" s="7">
        <v>19858.27</v>
      </c>
      <c r="AA218" s="7">
        <v>19138.5</v>
      </c>
      <c r="AB218" s="6">
        <v>2730.37</v>
      </c>
      <c r="AC218" s="5">
        <v>719.77</v>
      </c>
      <c r="AD218" s="10">
        <v>92</v>
      </c>
      <c r="AE218" s="9">
        <f t="shared" si="45"/>
        <v>-6.12</v>
      </c>
      <c r="AF218" s="8">
        <v>21</v>
      </c>
      <c r="AG218" s="7">
        <v>45</v>
      </c>
      <c r="AH218" s="7">
        <v>4</v>
      </c>
      <c r="AI218" s="6">
        <v>22</v>
      </c>
      <c r="AJ218" s="11">
        <v>41</v>
      </c>
      <c r="AK218" s="10">
        <v>57213.73</v>
      </c>
      <c r="AL218" s="9">
        <f t="shared" si="46"/>
        <v>0.17</v>
      </c>
      <c r="AM218" s="8">
        <v>9048.2800000000007</v>
      </c>
      <c r="AN218" s="7">
        <v>20477.98</v>
      </c>
      <c r="AO218" s="7">
        <v>3417.94</v>
      </c>
      <c r="AP218" s="6">
        <v>24269.53</v>
      </c>
      <c r="AQ218" s="5">
        <v>17060.04</v>
      </c>
      <c r="AR218" s="10">
        <v>67</v>
      </c>
      <c r="AS218" s="9">
        <f t="shared" si="47"/>
        <v>-12.99</v>
      </c>
      <c r="AT218" s="8">
        <v>11</v>
      </c>
      <c r="AU218" s="7">
        <v>17</v>
      </c>
      <c r="AV218" s="7">
        <v>5</v>
      </c>
      <c r="AW218" s="6">
        <v>34</v>
      </c>
      <c r="AX218" s="11">
        <v>12</v>
      </c>
      <c r="AY218" s="10">
        <v>63786.74</v>
      </c>
      <c r="AZ218" s="9">
        <f t="shared" si="48"/>
        <v>-0.14000000000000001</v>
      </c>
      <c r="BA218" s="8">
        <v>4029.69</v>
      </c>
      <c r="BB218" s="7">
        <v>8287.77</v>
      </c>
      <c r="BC218" s="7">
        <v>2856.56</v>
      </c>
      <c r="BD218" s="6">
        <v>48612.72</v>
      </c>
      <c r="BE218" s="5">
        <v>5431.21</v>
      </c>
      <c r="BF218" s="10">
        <v>60</v>
      </c>
      <c r="BG218" s="9">
        <f t="shared" si="49"/>
        <v>5.26</v>
      </c>
      <c r="BH218" s="8">
        <v>15</v>
      </c>
      <c r="BI218" s="7">
        <v>23</v>
      </c>
      <c r="BJ218" s="7">
        <v>2</v>
      </c>
      <c r="BK218" s="6">
        <v>20</v>
      </c>
      <c r="BL218" s="11">
        <v>21</v>
      </c>
      <c r="BM218" s="10">
        <v>48204.68</v>
      </c>
      <c r="BN218" s="9">
        <f t="shared" si="50"/>
        <v>2.68</v>
      </c>
      <c r="BO218" s="8">
        <v>6095.01</v>
      </c>
      <c r="BP218" s="7">
        <v>16638.09</v>
      </c>
      <c r="BQ218" s="7">
        <v>638.4</v>
      </c>
      <c r="BR218" s="6">
        <v>24833.18</v>
      </c>
      <c r="BS218" s="5">
        <v>15999.69</v>
      </c>
      <c r="BT218" s="10">
        <v>41</v>
      </c>
      <c r="BU218" s="9">
        <f t="shared" si="51"/>
        <v>17.14</v>
      </c>
      <c r="BV218" s="8">
        <v>3</v>
      </c>
      <c r="BW218" s="7">
        <v>14</v>
      </c>
      <c r="BX218" s="7">
        <v>6</v>
      </c>
      <c r="BY218" s="6">
        <v>18</v>
      </c>
      <c r="BZ218" s="11">
        <v>8</v>
      </c>
      <c r="CA218" s="10">
        <v>80352.17</v>
      </c>
      <c r="CB218" s="9">
        <f t="shared" si="52"/>
        <v>-12.23</v>
      </c>
      <c r="CC218" s="8">
        <v>1308.68</v>
      </c>
      <c r="CD218" s="7">
        <v>10761.14</v>
      </c>
      <c r="CE218" s="7">
        <v>5269.71</v>
      </c>
      <c r="CF218" s="6">
        <v>63012.639999999999</v>
      </c>
      <c r="CG218" s="5">
        <v>5491.43</v>
      </c>
      <c r="CH218" s="10">
        <v>309</v>
      </c>
      <c r="CI218" s="9">
        <f t="shared" si="53"/>
        <v>-22.94</v>
      </c>
      <c r="CJ218" s="8">
        <v>54</v>
      </c>
      <c r="CK218" s="7">
        <v>145</v>
      </c>
      <c r="CL218" s="7">
        <v>37</v>
      </c>
      <c r="CM218" s="6">
        <v>72</v>
      </c>
      <c r="CN218" s="11">
        <v>109</v>
      </c>
      <c r="CO218" s="10">
        <v>174730.35</v>
      </c>
      <c r="CP218" s="9">
        <f t="shared" si="54"/>
        <v>-23.45</v>
      </c>
      <c r="CQ218" s="8">
        <v>23079.54</v>
      </c>
      <c r="CR218" s="7">
        <v>86697.88</v>
      </c>
      <c r="CS218" s="7">
        <v>16342.79</v>
      </c>
      <c r="CT218" s="6">
        <v>45529.14</v>
      </c>
      <c r="CU218" s="5">
        <v>73436.09</v>
      </c>
    </row>
    <row r="219" spans="1:99" s="1" customFormat="1" ht="25.5" customHeight="1" x14ac:dyDescent="0.2">
      <c r="A219" s="137">
        <v>45870</v>
      </c>
      <c r="B219" s="10">
        <v>2219</v>
      </c>
      <c r="C219" s="9">
        <f t="shared" si="55"/>
        <v>3.64</v>
      </c>
      <c r="D219" s="8">
        <v>1093</v>
      </c>
      <c r="E219" s="7">
        <v>671</v>
      </c>
      <c r="F219" s="7">
        <v>386</v>
      </c>
      <c r="G219" s="6">
        <v>68</v>
      </c>
      <c r="H219" s="11">
        <v>285</v>
      </c>
      <c r="I219" s="10">
        <v>631433.29</v>
      </c>
      <c r="J219" s="9">
        <f t="shared" si="42"/>
        <v>-2.72</v>
      </c>
      <c r="K219" s="8">
        <v>323770.44</v>
      </c>
      <c r="L219" s="7">
        <v>182004.17</v>
      </c>
      <c r="M219" s="7">
        <v>95129.16</v>
      </c>
      <c r="N219" s="6">
        <v>30345.53</v>
      </c>
      <c r="O219" s="5">
        <v>86875.01</v>
      </c>
      <c r="P219" s="10">
        <v>989</v>
      </c>
      <c r="Q219" s="9">
        <f t="shared" si="43"/>
        <v>-5.63</v>
      </c>
      <c r="R219" s="8">
        <v>443</v>
      </c>
      <c r="S219" s="7">
        <v>245</v>
      </c>
      <c r="T219" s="7">
        <v>251</v>
      </c>
      <c r="U219" s="6">
        <v>50</v>
      </c>
      <c r="V219" s="11">
        <v>-6</v>
      </c>
      <c r="W219" s="10">
        <v>62894.1</v>
      </c>
      <c r="X219" s="9">
        <f t="shared" si="44"/>
        <v>-6.25</v>
      </c>
      <c r="Y219" s="8">
        <v>27790.75</v>
      </c>
      <c r="Z219" s="7">
        <v>16281.76</v>
      </c>
      <c r="AA219" s="7">
        <v>15572.53</v>
      </c>
      <c r="AB219" s="6">
        <v>3249.06</v>
      </c>
      <c r="AC219" s="5">
        <v>709.23</v>
      </c>
      <c r="AD219" s="10">
        <v>95</v>
      </c>
      <c r="AE219" s="9">
        <f t="shared" si="45"/>
        <v>10.47</v>
      </c>
      <c r="AF219" s="8">
        <v>15</v>
      </c>
      <c r="AG219" s="7">
        <v>39</v>
      </c>
      <c r="AH219" s="7">
        <v>7</v>
      </c>
      <c r="AI219" s="6">
        <v>34</v>
      </c>
      <c r="AJ219" s="11">
        <v>32</v>
      </c>
      <c r="AK219" s="10">
        <v>44715.9</v>
      </c>
      <c r="AL219" s="9">
        <f t="shared" si="46"/>
        <v>-22.89</v>
      </c>
      <c r="AM219" s="8">
        <v>4501.16</v>
      </c>
      <c r="AN219" s="7">
        <v>17483.72</v>
      </c>
      <c r="AO219" s="7">
        <v>1986.22</v>
      </c>
      <c r="AP219" s="6">
        <v>20744.8</v>
      </c>
      <c r="AQ219" s="5">
        <v>15497.5</v>
      </c>
      <c r="AR219" s="10">
        <v>74</v>
      </c>
      <c r="AS219" s="9">
        <f t="shared" si="47"/>
        <v>0</v>
      </c>
      <c r="AT219" s="8">
        <v>9</v>
      </c>
      <c r="AU219" s="7">
        <v>18</v>
      </c>
      <c r="AV219" s="7">
        <v>11</v>
      </c>
      <c r="AW219" s="6">
        <v>35</v>
      </c>
      <c r="AX219" s="11">
        <v>8</v>
      </c>
      <c r="AY219" s="10">
        <v>47289.72</v>
      </c>
      <c r="AZ219" s="9">
        <f t="shared" si="48"/>
        <v>-37.36</v>
      </c>
      <c r="BA219" s="8">
        <v>4781.5200000000004</v>
      </c>
      <c r="BB219" s="7">
        <v>8333.39</v>
      </c>
      <c r="BC219" s="7">
        <v>5972.01</v>
      </c>
      <c r="BD219" s="6">
        <v>23927.119999999999</v>
      </c>
      <c r="BE219" s="5">
        <v>6637.06</v>
      </c>
      <c r="BF219" s="10">
        <v>56</v>
      </c>
      <c r="BG219" s="9">
        <f t="shared" si="49"/>
        <v>40</v>
      </c>
      <c r="BH219" s="8">
        <v>15</v>
      </c>
      <c r="BI219" s="7">
        <v>23</v>
      </c>
      <c r="BJ219" s="7">
        <v>4</v>
      </c>
      <c r="BK219" s="6">
        <v>13</v>
      </c>
      <c r="BL219" s="11">
        <v>20</v>
      </c>
      <c r="BM219" s="10">
        <v>52006.33</v>
      </c>
      <c r="BN219" s="9">
        <f t="shared" si="50"/>
        <v>130.22</v>
      </c>
      <c r="BO219" s="8">
        <v>9296.69</v>
      </c>
      <c r="BP219" s="7">
        <v>18414.37</v>
      </c>
      <c r="BQ219" s="7">
        <v>3187.43</v>
      </c>
      <c r="BR219" s="6">
        <v>19914.5</v>
      </c>
      <c r="BS219" s="5">
        <v>16420.28</v>
      </c>
      <c r="BT219" s="10">
        <v>39</v>
      </c>
      <c r="BU219" s="9">
        <f t="shared" si="51"/>
        <v>21.88</v>
      </c>
      <c r="BV219" s="8">
        <v>3</v>
      </c>
      <c r="BW219" s="7">
        <v>22</v>
      </c>
      <c r="BX219" s="7">
        <v>2</v>
      </c>
      <c r="BY219" s="6">
        <v>12</v>
      </c>
      <c r="BZ219" s="11">
        <v>20</v>
      </c>
      <c r="CA219" s="10">
        <v>35972.94</v>
      </c>
      <c r="CB219" s="9">
        <f t="shared" si="52"/>
        <v>-43.59</v>
      </c>
      <c r="CC219" s="8">
        <v>2035.51</v>
      </c>
      <c r="CD219" s="7">
        <v>19077.97</v>
      </c>
      <c r="CE219" s="7">
        <v>986.45</v>
      </c>
      <c r="CF219" s="6">
        <v>13873.01</v>
      </c>
      <c r="CG219" s="5">
        <v>18091.52</v>
      </c>
      <c r="CH219" s="10">
        <v>348</v>
      </c>
      <c r="CI219" s="9">
        <f t="shared" si="53"/>
        <v>0</v>
      </c>
      <c r="CJ219" s="8">
        <v>57</v>
      </c>
      <c r="CK219" s="7">
        <v>161</v>
      </c>
      <c r="CL219" s="7">
        <v>31</v>
      </c>
      <c r="CM219" s="6">
        <v>97</v>
      </c>
      <c r="CN219" s="11">
        <v>132</v>
      </c>
      <c r="CO219" s="10">
        <v>237752.41</v>
      </c>
      <c r="CP219" s="9">
        <f t="shared" si="54"/>
        <v>4.8899999999999997</v>
      </c>
      <c r="CQ219" s="8">
        <v>19966.88</v>
      </c>
      <c r="CR219" s="7">
        <v>98809.95</v>
      </c>
      <c r="CS219" s="7">
        <v>14666.11</v>
      </c>
      <c r="CT219" s="6">
        <v>60411.78</v>
      </c>
      <c r="CU219" s="5">
        <v>128041.53</v>
      </c>
    </row>
    <row r="220" spans="1:99" s="1" customFormat="1" ht="25.5" customHeight="1" thickBot="1" x14ac:dyDescent="0.25">
      <c r="A220" s="137">
        <v>45901</v>
      </c>
      <c r="B220" s="10">
        <v>2448</v>
      </c>
      <c r="C220" s="9">
        <f t="shared" si="55"/>
        <v>5.34</v>
      </c>
      <c r="D220" s="8">
        <v>1149</v>
      </c>
      <c r="E220" s="7">
        <v>726</v>
      </c>
      <c r="F220" s="7">
        <v>466</v>
      </c>
      <c r="G220" s="6">
        <v>103</v>
      </c>
      <c r="H220" s="11">
        <v>261</v>
      </c>
      <c r="I220" s="10">
        <v>703507.56</v>
      </c>
      <c r="J220" s="9">
        <f t="shared" si="42"/>
        <v>0.87</v>
      </c>
      <c r="K220" s="8">
        <v>343890.99</v>
      </c>
      <c r="L220" s="7">
        <v>194084.54</v>
      </c>
      <c r="M220" s="7">
        <v>128512.27</v>
      </c>
      <c r="N220" s="6">
        <v>34995.040000000001</v>
      </c>
      <c r="O220" s="5">
        <v>65789.600000000006</v>
      </c>
      <c r="P220" s="10">
        <v>1185</v>
      </c>
      <c r="Q220" s="9">
        <f t="shared" si="43"/>
        <v>5.52</v>
      </c>
      <c r="R220" s="8">
        <v>503</v>
      </c>
      <c r="S220" s="7">
        <v>263</v>
      </c>
      <c r="T220" s="7">
        <v>379</v>
      </c>
      <c r="U220" s="6">
        <v>40</v>
      </c>
      <c r="V220" s="11">
        <v>-116</v>
      </c>
      <c r="W220" s="10">
        <v>72430.960000000006</v>
      </c>
      <c r="X220" s="9">
        <f t="shared" si="44"/>
        <v>1.85</v>
      </c>
      <c r="Y220" s="8">
        <v>30691.35</v>
      </c>
      <c r="Z220" s="7">
        <v>17772.099999999999</v>
      </c>
      <c r="AA220" s="7">
        <v>21366.32</v>
      </c>
      <c r="AB220" s="6">
        <v>2601.19</v>
      </c>
      <c r="AC220" s="5">
        <v>-3594.22</v>
      </c>
      <c r="AD220" s="10">
        <v>105</v>
      </c>
      <c r="AE220" s="9">
        <f t="shared" si="45"/>
        <v>8.25</v>
      </c>
      <c r="AF220" s="8">
        <v>22</v>
      </c>
      <c r="AG220" s="7">
        <v>43</v>
      </c>
      <c r="AH220" s="7">
        <v>8</v>
      </c>
      <c r="AI220" s="6">
        <v>32</v>
      </c>
      <c r="AJ220" s="11">
        <v>35</v>
      </c>
      <c r="AK220" s="10">
        <v>56397.27</v>
      </c>
      <c r="AL220" s="9">
        <f t="shared" si="46"/>
        <v>8.82</v>
      </c>
      <c r="AM220" s="8">
        <v>5965.15</v>
      </c>
      <c r="AN220" s="7">
        <v>22387.34</v>
      </c>
      <c r="AO220" s="7">
        <v>1728.51</v>
      </c>
      <c r="AP220" s="6">
        <v>26316.27</v>
      </c>
      <c r="AQ220" s="5">
        <v>20658.830000000002</v>
      </c>
      <c r="AR220" s="10">
        <v>66</v>
      </c>
      <c r="AS220" s="9">
        <f t="shared" si="47"/>
        <v>-36.54</v>
      </c>
      <c r="AT220" s="8">
        <v>10</v>
      </c>
      <c r="AU220" s="7">
        <v>18</v>
      </c>
      <c r="AV220" s="7">
        <v>9</v>
      </c>
      <c r="AW220" s="6">
        <v>28</v>
      </c>
      <c r="AX220" s="11">
        <v>8</v>
      </c>
      <c r="AY220" s="10">
        <v>69234.55</v>
      </c>
      <c r="AZ220" s="9">
        <f t="shared" si="48"/>
        <v>-41.5</v>
      </c>
      <c r="BA220" s="8">
        <v>4696.68</v>
      </c>
      <c r="BB220" s="7">
        <v>8418.94</v>
      </c>
      <c r="BC220" s="7">
        <v>3817.41</v>
      </c>
      <c r="BD220" s="6">
        <v>50282.04</v>
      </c>
      <c r="BE220" s="5">
        <v>2582.0500000000002</v>
      </c>
      <c r="BF220" s="10">
        <v>65</v>
      </c>
      <c r="BG220" s="9">
        <f t="shared" si="49"/>
        <v>-4.41</v>
      </c>
      <c r="BH220" s="8">
        <v>12</v>
      </c>
      <c r="BI220" s="7">
        <v>30</v>
      </c>
      <c r="BJ220" s="7">
        <v>2</v>
      </c>
      <c r="BK220" s="6">
        <v>21</v>
      </c>
      <c r="BL220" s="11">
        <v>28</v>
      </c>
      <c r="BM220" s="10">
        <v>97954.44</v>
      </c>
      <c r="BN220" s="9">
        <f t="shared" si="50"/>
        <v>91.51</v>
      </c>
      <c r="BO220" s="8">
        <v>5589.92</v>
      </c>
      <c r="BP220" s="7">
        <v>16717.099999999999</v>
      </c>
      <c r="BQ220" s="7">
        <v>1129.27</v>
      </c>
      <c r="BR220" s="6">
        <v>74518.149999999994</v>
      </c>
      <c r="BS220" s="5">
        <v>15587.83</v>
      </c>
      <c r="BT220" s="10">
        <v>45</v>
      </c>
      <c r="BU220" s="9">
        <f t="shared" si="51"/>
        <v>7.14</v>
      </c>
      <c r="BV220" s="8">
        <v>8</v>
      </c>
      <c r="BW220" s="7">
        <v>14</v>
      </c>
      <c r="BX220" s="7">
        <v>6</v>
      </c>
      <c r="BY220" s="6">
        <v>17</v>
      </c>
      <c r="BZ220" s="11">
        <v>8</v>
      </c>
      <c r="CA220" s="10">
        <v>61424.97</v>
      </c>
      <c r="CB220" s="9">
        <f t="shared" si="52"/>
        <v>-18.600000000000001</v>
      </c>
      <c r="CC220" s="8">
        <v>5536.79</v>
      </c>
      <c r="CD220" s="7">
        <v>13572.62</v>
      </c>
      <c r="CE220" s="7">
        <v>4367.6000000000004</v>
      </c>
      <c r="CF220" s="6">
        <v>37947.96</v>
      </c>
      <c r="CG220" s="5">
        <v>9205.02</v>
      </c>
      <c r="CH220" s="10">
        <v>428</v>
      </c>
      <c r="CI220" s="9">
        <f t="shared" si="53"/>
        <v>10.59</v>
      </c>
      <c r="CJ220" s="8">
        <v>65</v>
      </c>
      <c r="CK220" s="7">
        <v>198</v>
      </c>
      <c r="CL220" s="7">
        <v>49</v>
      </c>
      <c r="CM220" s="6">
        <v>116</v>
      </c>
      <c r="CN220" s="11">
        <v>149</v>
      </c>
      <c r="CO220" s="10">
        <v>250334.68</v>
      </c>
      <c r="CP220" s="9">
        <f t="shared" si="54"/>
        <v>15.88</v>
      </c>
      <c r="CQ220" s="8">
        <v>34275</v>
      </c>
      <c r="CR220" s="7">
        <v>125301.74</v>
      </c>
      <c r="CS220" s="7">
        <v>26487.96</v>
      </c>
      <c r="CT220" s="6">
        <v>64269.98</v>
      </c>
      <c r="CU220" s="5">
        <v>98813.78</v>
      </c>
    </row>
    <row r="221" spans="1:99" s="151" customFormat="1" ht="25.5" customHeight="1" x14ac:dyDescent="0.2">
      <c r="B221" s="152"/>
      <c r="C221" s="153"/>
      <c r="D221" s="152"/>
      <c r="E221" s="152"/>
      <c r="F221" s="152"/>
      <c r="G221" s="152"/>
      <c r="H221" s="152"/>
      <c r="I221" s="152"/>
      <c r="J221" s="153"/>
      <c r="K221" s="152"/>
      <c r="L221" s="152"/>
      <c r="M221" s="152"/>
      <c r="N221" s="152"/>
      <c r="O221" s="152"/>
      <c r="P221" s="152"/>
      <c r="Q221" s="153"/>
      <c r="R221" s="152"/>
      <c r="S221" s="152"/>
      <c r="T221" s="152"/>
      <c r="U221" s="152"/>
      <c r="V221" s="152"/>
      <c r="W221" s="152"/>
      <c r="X221" s="153"/>
      <c r="Y221" s="152"/>
      <c r="Z221" s="152"/>
      <c r="AA221" s="152"/>
      <c r="AB221" s="152"/>
      <c r="AC221" s="152"/>
      <c r="AD221" s="152"/>
      <c r="AE221" s="153"/>
      <c r="AF221" s="152"/>
      <c r="AG221" s="152"/>
      <c r="AH221" s="152"/>
      <c r="AI221" s="152"/>
      <c r="AJ221" s="152"/>
      <c r="AK221" s="152"/>
      <c r="AL221" s="153"/>
      <c r="AM221" s="152"/>
      <c r="AN221" s="152"/>
      <c r="AO221" s="152"/>
      <c r="AP221" s="152"/>
      <c r="AQ221" s="152"/>
      <c r="AR221" s="152"/>
      <c r="AS221" s="153"/>
      <c r="AT221" s="152"/>
      <c r="AU221" s="152"/>
      <c r="AV221" s="152"/>
      <c r="AW221" s="152"/>
      <c r="AX221" s="152"/>
      <c r="AY221" s="152"/>
      <c r="AZ221" s="153"/>
      <c r="BA221" s="152"/>
      <c r="BB221" s="152"/>
      <c r="BC221" s="152"/>
      <c r="BD221" s="152"/>
      <c r="BE221" s="152"/>
      <c r="BF221" s="152"/>
      <c r="BG221" s="153"/>
      <c r="BH221" s="152"/>
      <c r="BI221" s="152"/>
      <c r="BJ221" s="152"/>
      <c r="BK221" s="152"/>
      <c r="BL221" s="152"/>
      <c r="BM221" s="152"/>
      <c r="BN221" s="153"/>
      <c r="BO221" s="152"/>
      <c r="BP221" s="152"/>
      <c r="BQ221" s="152"/>
      <c r="BR221" s="152"/>
      <c r="BS221" s="152"/>
      <c r="BT221" s="152"/>
      <c r="BU221" s="153"/>
      <c r="BV221" s="152"/>
      <c r="BW221" s="152"/>
      <c r="BX221" s="152"/>
      <c r="BY221" s="152"/>
      <c r="BZ221" s="152"/>
      <c r="CA221" s="152"/>
      <c r="CB221" s="153"/>
      <c r="CC221" s="152"/>
      <c r="CD221" s="152"/>
      <c r="CE221" s="152"/>
      <c r="CF221" s="152"/>
      <c r="CG221" s="152"/>
      <c r="CH221" s="152"/>
      <c r="CI221" s="153"/>
      <c r="CJ221" s="152"/>
      <c r="CK221" s="152"/>
      <c r="CL221" s="152"/>
      <c r="CM221" s="152"/>
      <c r="CN221" s="152"/>
      <c r="CO221" s="152"/>
      <c r="CP221" s="153"/>
      <c r="CQ221" s="152"/>
      <c r="CR221" s="152"/>
      <c r="CS221" s="152"/>
      <c r="CT221" s="152"/>
      <c r="CU221" s="152"/>
    </row>
    <row r="222" spans="1:99" ht="16.5" x14ac:dyDescent="0.2">
      <c r="A222" s="154" t="s">
        <v>38</v>
      </c>
    </row>
  </sheetData>
  <phoneticPr fontId="2"/>
  <conditionalFormatting sqref="A1:CJ220 A222 A223:CJ1048576">
    <cfRule type="expression" dxfId="43" priority="1">
      <formula>MATCH(MAX(A:A)+1,A:A, 1)-2&lt;=ROW($A1)=TRUE</formula>
    </cfRule>
  </conditionalFormatting>
  <conditionalFormatting sqref="B221:CJ221">
    <cfRule type="expression" dxfId="42" priority="50">
      <formula>MATCH(MAX(B:B)+1,B:B, 1)-2&lt;=ROW($A222)=TRUE</formula>
    </cfRule>
  </conditionalFormatting>
  <conditionalFormatting sqref="B222:CJ222">
    <cfRule type="expression" dxfId="41" priority="51">
      <formula>MATCH(MAX(B:B)+1,B:B, 1)-2&lt;=ROW(#REF!)=TRUE</formula>
    </cfRule>
  </conditionalFormatting>
  <conditionalFormatting sqref="C23">
    <cfRule type="expression" dxfId="4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22"/>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48</v>
      </c>
      <c r="CS1" s="114" t="s">
        <v>49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14" si="28">IFERROR(ROUND((I151-I139)/I139*100,2),"")</f>
        <v>-2.5099999999999998</v>
      </c>
      <c r="K151" s="22">
        <v>292492.42</v>
      </c>
      <c r="L151" s="21">
        <v>169679.31</v>
      </c>
      <c r="M151" s="21">
        <v>77404.37</v>
      </c>
      <c r="N151" s="20">
        <v>28248.3</v>
      </c>
      <c r="O151" s="19">
        <v>92479.32</v>
      </c>
      <c r="P151" s="24">
        <v>3587</v>
      </c>
      <c r="Q151" s="23">
        <f t="shared" ref="Q151:Q214" si="29">IFERROR(ROUND((P151-P139)/P139*100,2),"")</f>
        <v>1.24</v>
      </c>
      <c r="R151" s="22">
        <v>1536</v>
      </c>
      <c r="S151" s="21">
        <v>969</v>
      </c>
      <c r="T151" s="21">
        <v>914</v>
      </c>
      <c r="U151" s="20">
        <v>168</v>
      </c>
      <c r="V151" s="25">
        <v>55</v>
      </c>
      <c r="W151" s="24">
        <v>205378.97</v>
      </c>
      <c r="X151" s="23">
        <f t="shared" ref="X151:X214" si="30">IFERROR(ROUND((W151-W139)/W139*100,2),"")</f>
        <v>0.84</v>
      </c>
      <c r="Y151" s="22">
        <v>92022.11</v>
      </c>
      <c r="Z151" s="21">
        <v>54571.85</v>
      </c>
      <c r="AA151" s="21">
        <v>49815.47</v>
      </c>
      <c r="AB151" s="20">
        <v>8969.5400000000009</v>
      </c>
      <c r="AC151" s="19">
        <v>4756.38</v>
      </c>
      <c r="AD151" s="24">
        <v>60</v>
      </c>
      <c r="AE151" s="23">
        <f t="shared" ref="AE151:AE214" si="31">IFERROR(ROUND((AD151-AD139)/AD139*100,2),"")</f>
        <v>-29.41</v>
      </c>
      <c r="AF151" s="22">
        <v>14</v>
      </c>
      <c r="AG151" s="21">
        <v>26</v>
      </c>
      <c r="AH151" s="21">
        <v>6</v>
      </c>
      <c r="AI151" s="20">
        <v>14</v>
      </c>
      <c r="AJ151" s="25">
        <v>20</v>
      </c>
      <c r="AK151" s="24">
        <v>27322.41</v>
      </c>
      <c r="AL151" s="23">
        <f t="shared" ref="AL151:AL214" si="32">IFERROR(ROUND((AK151-AK139)/AK139*100,2),"")</f>
        <v>-68.459999999999994</v>
      </c>
      <c r="AM151" s="22">
        <v>5584.08</v>
      </c>
      <c r="AN151" s="21">
        <v>9442.0400000000009</v>
      </c>
      <c r="AO151" s="21">
        <v>1151.4100000000001</v>
      </c>
      <c r="AP151" s="20">
        <v>11144.88</v>
      </c>
      <c r="AQ151" s="19">
        <v>8290.6299999999992</v>
      </c>
      <c r="AR151" s="24">
        <v>117</v>
      </c>
      <c r="AS151" s="23">
        <f t="shared" ref="AS151:AS214" si="33">IFERROR(ROUND((AR151-AR139)/AR139*100,2),"")</f>
        <v>-8.59</v>
      </c>
      <c r="AT151" s="22">
        <v>9</v>
      </c>
      <c r="AU151" s="21">
        <v>38</v>
      </c>
      <c r="AV151" s="21">
        <v>11</v>
      </c>
      <c r="AW151" s="20">
        <v>59</v>
      </c>
      <c r="AX151" s="25">
        <v>27</v>
      </c>
      <c r="AY151" s="24">
        <v>72773.87</v>
      </c>
      <c r="AZ151" s="23">
        <f t="shared" ref="AZ151:AZ214" si="34">IFERROR(ROUND((AY151-AY139)/AY139*100,2),"")</f>
        <v>-8.27</v>
      </c>
      <c r="BA151" s="22">
        <v>3585.9</v>
      </c>
      <c r="BB151" s="21">
        <v>15458.68</v>
      </c>
      <c r="BC151" s="21">
        <v>3966.3</v>
      </c>
      <c r="BD151" s="20">
        <v>49762.99</v>
      </c>
      <c r="BE151" s="19">
        <v>11492.38</v>
      </c>
      <c r="BF151" s="24">
        <v>56</v>
      </c>
      <c r="BG151" s="23">
        <f t="shared" ref="BG151:BG214" si="35">IFERROR(ROUND((BF151-BF139)/BF139*100,2),"")</f>
        <v>-12.5</v>
      </c>
      <c r="BH151" s="22">
        <v>16</v>
      </c>
      <c r="BI151" s="21">
        <v>18</v>
      </c>
      <c r="BJ151" s="21">
        <v>7</v>
      </c>
      <c r="BK151" s="20">
        <v>15</v>
      </c>
      <c r="BL151" s="25">
        <v>11</v>
      </c>
      <c r="BM151" s="24">
        <v>35625.379999999997</v>
      </c>
      <c r="BN151" s="23">
        <f t="shared" ref="BN151:BN214" si="36">IFERROR(ROUND((BM151-BM139)/BM139*100,2),"")</f>
        <v>-44</v>
      </c>
      <c r="BO151" s="22">
        <v>9510.98</v>
      </c>
      <c r="BP151" s="21">
        <v>11448.87</v>
      </c>
      <c r="BQ151" s="21">
        <v>2414.9</v>
      </c>
      <c r="BR151" s="20">
        <v>12250.63</v>
      </c>
      <c r="BS151" s="19">
        <v>9033.9699999999993</v>
      </c>
      <c r="BT151" s="24">
        <v>36</v>
      </c>
      <c r="BU151" s="23">
        <f t="shared" ref="BU151:BU214" si="37">IFERROR(ROUND((BT151-BT139)/BT139*100,2),"")</f>
        <v>28.57</v>
      </c>
      <c r="BV151" s="22">
        <v>5</v>
      </c>
      <c r="BW151" s="21">
        <v>16</v>
      </c>
      <c r="BX151" s="21">
        <v>3</v>
      </c>
      <c r="BY151" s="20">
        <v>11</v>
      </c>
      <c r="BZ151" s="25">
        <v>12</v>
      </c>
      <c r="CA151" s="24">
        <v>88587.85</v>
      </c>
      <c r="CB151" s="23">
        <f t="shared" ref="CB151:CB214" si="38">IFERROR(ROUND((CA151-CA139)/CA139*100,2),"")</f>
        <v>22.39</v>
      </c>
      <c r="CC151" s="22">
        <v>3667.12</v>
      </c>
      <c r="CD151" s="21">
        <v>21006.73</v>
      </c>
      <c r="CE151" s="21">
        <v>1999.18</v>
      </c>
      <c r="CF151" s="20">
        <v>51085.89</v>
      </c>
      <c r="CG151" s="19">
        <v>8178.62</v>
      </c>
      <c r="CH151" s="24">
        <v>412</v>
      </c>
      <c r="CI151" s="23">
        <f t="shared" ref="CI151:CI214" si="39">IFERROR(ROUND((CH151-CH139)/CH139*100,2),"")</f>
        <v>-8.24</v>
      </c>
      <c r="CJ151" s="22">
        <v>48</v>
      </c>
      <c r="CK151" s="21">
        <v>197</v>
      </c>
      <c r="CL151" s="21">
        <v>24</v>
      </c>
      <c r="CM151" s="20">
        <v>142</v>
      </c>
      <c r="CN151" s="25">
        <v>174</v>
      </c>
      <c r="CO151" s="24">
        <v>158245.34</v>
      </c>
      <c r="CP151" s="23">
        <f t="shared" ref="CP151:CP214"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15"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4203</v>
      </c>
      <c r="C199" s="23">
        <f t="shared" si="41"/>
        <v>8.02</v>
      </c>
      <c r="D199" s="22">
        <v>1826</v>
      </c>
      <c r="E199" s="21">
        <v>1523</v>
      </c>
      <c r="F199" s="21">
        <v>670</v>
      </c>
      <c r="G199" s="20">
        <v>181</v>
      </c>
      <c r="H199" s="25">
        <v>854</v>
      </c>
      <c r="I199" s="24">
        <v>714012.77</v>
      </c>
      <c r="J199" s="23">
        <f t="shared" si="28"/>
        <v>10.65</v>
      </c>
      <c r="K199" s="22">
        <v>320333.46999999997</v>
      </c>
      <c r="L199" s="21">
        <v>264653.07</v>
      </c>
      <c r="M199" s="21">
        <v>100227.58</v>
      </c>
      <c r="N199" s="20">
        <v>28279.49</v>
      </c>
      <c r="O199" s="19">
        <v>164520.57999999999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2600</v>
      </c>
      <c r="C200" s="79">
        <f t="shared" si="41"/>
        <v>1.96</v>
      </c>
      <c r="D200" s="78">
        <v>1162</v>
      </c>
      <c r="E200" s="77">
        <v>922</v>
      </c>
      <c r="F200" s="77">
        <v>377</v>
      </c>
      <c r="G200" s="76">
        <v>130</v>
      </c>
      <c r="H200" s="81">
        <v>545</v>
      </c>
      <c r="I200" s="80">
        <v>421952.9</v>
      </c>
      <c r="J200" s="79">
        <f t="shared" si="28"/>
        <v>-0.28999999999999998</v>
      </c>
      <c r="K200" s="78">
        <v>193666.48</v>
      </c>
      <c r="L200" s="77">
        <v>148093.73000000001</v>
      </c>
      <c r="M200" s="77">
        <v>55876.47</v>
      </c>
      <c r="N200" s="76">
        <v>22603.25</v>
      </c>
      <c r="O200" s="82">
        <v>92217.26</v>
      </c>
      <c r="P200" s="80">
        <v>3306</v>
      </c>
      <c r="Q200" s="79">
        <f t="shared" si="29"/>
        <v>4.82</v>
      </c>
      <c r="R200" s="78">
        <v>1497</v>
      </c>
      <c r="S200" s="77">
        <v>887</v>
      </c>
      <c r="T200" s="77">
        <v>812</v>
      </c>
      <c r="U200" s="76">
        <v>110</v>
      </c>
      <c r="V200" s="81">
        <v>75</v>
      </c>
      <c r="W200" s="80">
        <v>173355.66</v>
      </c>
      <c r="X200" s="79">
        <f t="shared" si="30"/>
        <v>1.62</v>
      </c>
      <c r="Y200" s="78">
        <v>76810.61</v>
      </c>
      <c r="Z200" s="77">
        <v>48192.01</v>
      </c>
      <c r="AA200" s="77">
        <v>42395.51</v>
      </c>
      <c r="AB200" s="76">
        <v>5957.53</v>
      </c>
      <c r="AC200" s="82">
        <v>5796.5</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80</v>
      </c>
      <c r="AS200" s="79">
        <f t="shared" si="33"/>
        <v>5.26</v>
      </c>
      <c r="AT200" s="78">
        <v>6</v>
      </c>
      <c r="AU200" s="77">
        <v>22</v>
      </c>
      <c r="AV200" s="77">
        <v>9</v>
      </c>
      <c r="AW200" s="76">
        <v>43</v>
      </c>
      <c r="AX200" s="81">
        <v>13</v>
      </c>
      <c r="AY200" s="80">
        <v>53187.51</v>
      </c>
      <c r="AZ200" s="79">
        <f t="shared" si="34"/>
        <v>1.59</v>
      </c>
      <c r="BA200" s="78">
        <v>2482.6</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10</v>
      </c>
      <c r="BU200" s="79">
        <f t="shared" si="37"/>
        <v>-41.18</v>
      </c>
      <c r="BV200" s="78">
        <v>0</v>
      </c>
      <c r="BW200" s="77">
        <v>4</v>
      </c>
      <c r="BX200" s="77">
        <v>1</v>
      </c>
      <c r="BY200" s="76">
        <v>5</v>
      </c>
      <c r="BZ200" s="81">
        <v>3</v>
      </c>
      <c r="CA200" s="80">
        <v>25370.32</v>
      </c>
      <c r="CB200" s="79">
        <f t="shared" si="38"/>
        <v>-27.13</v>
      </c>
      <c r="CC200" s="78">
        <v>0</v>
      </c>
      <c r="CD200" s="77">
        <v>2706.44</v>
      </c>
      <c r="CE200" s="77">
        <v>320.87</v>
      </c>
      <c r="CF200" s="76">
        <v>22343.01</v>
      </c>
      <c r="CG200" s="82">
        <v>2385.5700000000002</v>
      </c>
      <c r="CH200" s="80">
        <v>375</v>
      </c>
      <c r="CI200" s="79">
        <f t="shared" si="39"/>
        <v>0.81</v>
      </c>
      <c r="CJ200" s="78">
        <v>32</v>
      </c>
      <c r="CK200" s="77">
        <v>154</v>
      </c>
      <c r="CL200" s="77">
        <v>35</v>
      </c>
      <c r="CM200" s="76">
        <v>152</v>
      </c>
      <c r="CN200" s="81">
        <v>121</v>
      </c>
      <c r="CO200" s="80">
        <v>141569.63</v>
      </c>
      <c r="CP200" s="79">
        <f t="shared" si="40"/>
        <v>4.1900000000000004</v>
      </c>
      <c r="CQ200" s="78">
        <v>10297.709999999999</v>
      </c>
      <c r="CR200" s="77">
        <v>57031.06</v>
      </c>
      <c r="CS200" s="77">
        <v>12931.29</v>
      </c>
      <c r="CT200" s="76">
        <v>60000.08</v>
      </c>
      <c r="CU200" s="75">
        <v>45409.26</v>
      </c>
    </row>
    <row r="201" spans="1:99" ht="25.5" customHeight="1" x14ac:dyDescent="0.2">
      <c r="A201" s="137">
        <v>45323</v>
      </c>
      <c r="B201" s="10">
        <v>3317</v>
      </c>
      <c r="C201" s="9">
        <f t="shared" si="41"/>
        <v>11.46</v>
      </c>
      <c r="D201" s="8">
        <v>1494</v>
      </c>
      <c r="E201" s="7">
        <v>1161</v>
      </c>
      <c r="F201" s="7">
        <v>491</v>
      </c>
      <c r="G201" s="6">
        <v>166</v>
      </c>
      <c r="H201" s="11">
        <v>672</v>
      </c>
      <c r="I201" s="10">
        <v>544351.75</v>
      </c>
      <c r="J201" s="9">
        <f t="shared" si="28"/>
        <v>18.05</v>
      </c>
      <c r="K201" s="8">
        <v>253363.52</v>
      </c>
      <c r="L201" s="7">
        <v>187414.74</v>
      </c>
      <c r="M201" s="7">
        <v>77873.22</v>
      </c>
      <c r="N201" s="6">
        <v>23920.19</v>
      </c>
      <c r="O201" s="5">
        <v>110830.72</v>
      </c>
      <c r="P201" s="10">
        <v>3921</v>
      </c>
      <c r="Q201" s="9">
        <f t="shared" si="29"/>
        <v>11.27</v>
      </c>
      <c r="R201" s="8">
        <v>1711</v>
      </c>
      <c r="S201" s="7">
        <v>1002</v>
      </c>
      <c r="T201" s="7">
        <v>1041</v>
      </c>
      <c r="U201" s="6">
        <v>166</v>
      </c>
      <c r="V201" s="11">
        <v>-38</v>
      </c>
      <c r="W201" s="10">
        <v>206234.32</v>
      </c>
      <c r="X201" s="9">
        <f t="shared" si="30"/>
        <v>9.77</v>
      </c>
      <c r="Y201" s="8">
        <v>86481.82</v>
      </c>
      <c r="Z201" s="7">
        <v>57422.59</v>
      </c>
      <c r="AA201" s="7">
        <v>53134.28</v>
      </c>
      <c r="AB201" s="6">
        <v>9122.9699999999993</v>
      </c>
      <c r="AC201" s="5">
        <v>4360.97</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84</v>
      </c>
      <c r="AS201" s="9">
        <f t="shared" si="33"/>
        <v>3.7</v>
      </c>
      <c r="AT201" s="8">
        <v>9</v>
      </c>
      <c r="AU201" s="7">
        <v>27</v>
      </c>
      <c r="AV201" s="7">
        <v>6</v>
      </c>
      <c r="AW201" s="6">
        <v>42</v>
      </c>
      <c r="AX201" s="11">
        <v>21</v>
      </c>
      <c r="AY201" s="10">
        <v>87188.09</v>
      </c>
      <c r="AZ201" s="9">
        <f t="shared" si="34"/>
        <v>26.91</v>
      </c>
      <c r="BA201" s="8">
        <v>6833.48</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ht="25.5" customHeight="1" x14ac:dyDescent="0.2">
      <c r="A202" s="137">
        <v>45352</v>
      </c>
      <c r="B202" s="10">
        <v>4324</v>
      </c>
      <c r="C202" s="9">
        <f t="shared" si="41"/>
        <v>4.82</v>
      </c>
      <c r="D202" s="8">
        <v>1997</v>
      </c>
      <c r="E202" s="7">
        <v>1445</v>
      </c>
      <c r="F202" s="7">
        <v>677</v>
      </c>
      <c r="G202" s="6">
        <v>203</v>
      </c>
      <c r="H202" s="11">
        <v>769</v>
      </c>
      <c r="I202" s="10">
        <v>733839.65</v>
      </c>
      <c r="J202" s="9">
        <f t="shared" si="28"/>
        <v>7.34</v>
      </c>
      <c r="K202" s="8">
        <v>351141.96</v>
      </c>
      <c r="L202" s="7">
        <v>243045.65</v>
      </c>
      <c r="M202" s="7">
        <v>102885.87</v>
      </c>
      <c r="N202" s="6">
        <v>35272.339999999997</v>
      </c>
      <c r="O202" s="5">
        <v>141430.47</v>
      </c>
      <c r="P202" s="10">
        <v>5179</v>
      </c>
      <c r="Q202" s="9">
        <f t="shared" si="29"/>
        <v>2.13</v>
      </c>
      <c r="R202" s="8">
        <v>2233</v>
      </c>
      <c r="S202" s="7">
        <v>1244</v>
      </c>
      <c r="T202" s="7">
        <v>1442</v>
      </c>
      <c r="U202" s="6">
        <v>260</v>
      </c>
      <c r="V202" s="11">
        <v>-198</v>
      </c>
      <c r="W202" s="10">
        <v>278120.46000000002</v>
      </c>
      <c r="X202" s="9">
        <f t="shared" si="30"/>
        <v>-1.91</v>
      </c>
      <c r="Y202" s="8">
        <v>118287.13</v>
      </c>
      <c r="Z202" s="7">
        <v>72750.679999999993</v>
      </c>
      <c r="AA202" s="7">
        <v>74276.61</v>
      </c>
      <c r="AB202" s="6">
        <v>12806.04</v>
      </c>
      <c r="AC202" s="5">
        <v>-1525.93</v>
      </c>
      <c r="AD202" s="10">
        <v>76</v>
      </c>
      <c r="AE202" s="9">
        <f t="shared" si="31"/>
        <v>-24</v>
      </c>
      <c r="AF202" s="8">
        <v>9</v>
      </c>
      <c r="AG202" s="7">
        <v>25</v>
      </c>
      <c r="AH202" s="7">
        <v>5</v>
      </c>
      <c r="AI202" s="6">
        <v>36</v>
      </c>
      <c r="AJ202" s="11">
        <v>21</v>
      </c>
      <c r="AK202" s="10">
        <v>64854.96</v>
      </c>
      <c r="AL202" s="9">
        <f t="shared" si="32"/>
        <v>32.14</v>
      </c>
      <c r="AM202" s="8">
        <v>4616.51</v>
      </c>
      <c r="AN202" s="7">
        <v>13573.67</v>
      </c>
      <c r="AO202" s="7">
        <v>2477.08</v>
      </c>
      <c r="AP202" s="6">
        <v>43300.91</v>
      </c>
      <c r="AQ202" s="5">
        <v>11983.38</v>
      </c>
      <c r="AR202" s="10">
        <v>145</v>
      </c>
      <c r="AS202" s="9">
        <f t="shared" si="33"/>
        <v>9.02</v>
      </c>
      <c r="AT202" s="8">
        <v>10</v>
      </c>
      <c r="AU202" s="7">
        <v>41</v>
      </c>
      <c r="AV202" s="7">
        <v>8</v>
      </c>
      <c r="AW202" s="6">
        <v>85</v>
      </c>
      <c r="AX202" s="11">
        <v>34</v>
      </c>
      <c r="AY202" s="10">
        <v>148479.48000000001</v>
      </c>
      <c r="AZ202" s="9">
        <f t="shared" si="34"/>
        <v>37.54</v>
      </c>
      <c r="BA202" s="8">
        <v>3406.73</v>
      </c>
      <c r="BB202" s="7">
        <v>36235.06</v>
      </c>
      <c r="BC202" s="7">
        <v>3010.06</v>
      </c>
      <c r="BD202" s="6">
        <v>95591.35</v>
      </c>
      <c r="BE202" s="5">
        <v>43461.279999999999</v>
      </c>
      <c r="BF202" s="10">
        <v>63</v>
      </c>
      <c r="BG202" s="9">
        <f t="shared" si="35"/>
        <v>0</v>
      </c>
      <c r="BH202" s="8">
        <v>11</v>
      </c>
      <c r="BI202" s="7">
        <v>22</v>
      </c>
      <c r="BJ202" s="7">
        <v>7</v>
      </c>
      <c r="BK202" s="6">
        <v>23</v>
      </c>
      <c r="BL202" s="11">
        <v>15</v>
      </c>
      <c r="BM202" s="10">
        <v>57174.83</v>
      </c>
      <c r="BN202" s="9">
        <f t="shared" si="36"/>
        <v>34.700000000000003</v>
      </c>
      <c r="BO202" s="8">
        <v>3882.98</v>
      </c>
      <c r="BP202" s="7">
        <v>13710.61</v>
      </c>
      <c r="BQ202" s="7">
        <v>12758.67</v>
      </c>
      <c r="BR202" s="6">
        <v>26822.57</v>
      </c>
      <c r="BS202" s="5">
        <v>951.94</v>
      </c>
      <c r="BT202" s="10">
        <v>20</v>
      </c>
      <c r="BU202" s="9">
        <f t="shared" si="37"/>
        <v>-37.5</v>
      </c>
      <c r="BV202" s="8">
        <v>3</v>
      </c>
      <c r="BW202" s="7">
        <v>9</v>
      </c>
      <c r="BX202" s="7">
        <v>2</v>
      </c>
      <c r="BY202" s="6">
        <v>6</v>
      </c>
      <c r="BZ202" s="11">
        <v>7</v>
      </c>
      <c r="CA202" s="10">
        <v>25023.53</v>
      </c>
      <c r="CB202" s="9">
        <f t="shared" si="38"/>
        <v>-45.69</v>
      </c>
      <c r="CC202" s="8">
        <v>2351.13</v>
      </c>
      <c r="CD202" s="7">
        <v>3907.64</v>
      </c>
      <c r="CE202" s="7">
        <v>731.09</v>
      </c>
      <c r="CF202" s="6">
        <v>18033.669999999998</v>
      </c>
      <c r="CG202" s="5">
        <v>3176.55</v>
      </c>
      <c r="CH202" s="10">
        <v>620</v>
      </c>
      <c r="CI202" s="9">
        <f t="shared" si="39"/>
        <v>4.91</v>
      </c>
      <c r="CJ202" s="8">
        <v>38</v>
      </c>
      <c r="CK202" s="7">
        <v>271</v>
      </c>
      <c r="CL202" s="7">
        <v>49</v>
      </c>
      <c r="CM202" s="6">
        <v>261</v>
      </c>
      <c r="CN202" s="11">
        <v>223</v>
      </c>
      <c r="CO202" s="10">
        <v>291139.63</v>
      </c>
      <c r="CP202" s="9">
        <f t="shared" si="40"/>
        <v>17.96</v>
      </c>
      <c r="CQ202" s="8">
        <v>12011.64</v>
      </c>
      <c r="CR202" s="7">
        <v>121839.27</v>
      </c>
      <c r="CS202" s="7">
        <v>15310.18</v>
      </c>
      <c r="CT202" s="6">
        <v>140773.38</v>
      </c>
      <c r="CU202" s="5">
        <v>107734.25</v>
      </c>
    </row>
    <row r="203" spans="1:99" ht="25.5" customHeight="1" x14ac:dyDescent="0.2">
      <c r="A203" s="137">
        <v>45383</v>
      </c>
      <c r="B203" s="10">
        <v>3563</v>
      </c>
      <c r="C203" s="9">
        <f t="shared" si="41"/>
        <v>8.6300000000000008</v>
      </c>
      <c r="D203" s="8">
        <v>1593</v>
      </c>
      <c r="E203" s="7">
        <v>1203</v>
      </c>
      <c r="F203" s="7">
        <v>549</v>
      </c>
      <c r="G203" s="6">
        <v>214</v>
      </c>
      <c r="H203" s="11">
        <v>654</v>
      </c>
      <c r="I203" s="10">
        <v>585084.99</v>
      </c>
      <c r="J203" s="9">
        <f t="shared" si="28"/>
        <v>7.76</v>
      </c>
      <c r="K203" s="8">
        <v>268733.84999999998</v>
      </c>
      <c r="L203" s="7">
        <v>205701.32</v>
      </c>
      <c r="M203" s="7">
        <v>78011.039999999994</v>
      </c>
      <c r="N203" s="6">
        <v>31792.53</v>
      </c>
      <c r="O203" s="5">
        <v>127690.28</v>
      </c>
      <c r="P203" s="10">
        <v>4556</v>
      </c>
      <c r="Q203" s="9">
        <f t="shared" si="29"/>
        <v>8.3699999999999992</v>
      </c>
      <c r="R203" s="8">
        <v>1974</v>
      </c>
      <c r="S203" s="7">
        <v>1213</v>
      </c>
      <c r="T203" s="7">
        <v>1192</v>
      </c>
      <c r="U203" s="6">
        <v>177</v>
      </c>
      <c r="V203" s="11">
        <v>21</v>
      </c>
      <c r="W203" s="10">
        <v>236276.02</v>
      </c>
      <c r="X203" s="9">
        <f t="shared" si="30"/>
        <v>5.76</v>
      </c>
      <c r="Y203" s="8">
        <v>100496.55</v>
      </c>
      <c r="Z203" s="7">
        <v>65666.880000000005</v>
      </c>
      <c r="AA203" s="7">
        <v>60678.47</v>
      </c>
      <c r="AB203" s="6">
        <v>9434.1200000000008</v>
      </c>
      <c r="AC203" s="5">
        <v>4988.41</v>
      </c>
      <c r="AD203" s="10">
        <v>65</v>
      </c>
      <c r="AE203" s="9">
        <f t="shared" si="31"/>
        <v>38.299999999999997</v>
      </c>
      <c r="AF203" s="8">
        <v>9</v>
      </c>
      <c r="AG203" s="7">
        <v>25</v>
      </c>
      <c r="AH203" s="7">
        <v>5</v>
      </c>
      <c r="AI203" s="6">
        <v>25</v>
      </c>
      <c r="AJ203" s="11">
        <v>19</v>
      </c>
      <c r="AK203" s="10">
        <v>29414.07</v>
      </c>
      <c r="AL203" s="9">
        <f t="shared" si="32"/>
        <v>-5.42</v>
      </c>
      <c r="AM203" s="8">
        <v>1288.3800000000001</v>
      </c>
      <c r="AN203" s="7">
        <v>7448.8</v>
      </c>
      <c r="AO203" s="7">
        <v>1433.99</v>
      </c>
      <c r="AP203" s="6">
        <v>13171.4</v>
      </c>
      <c r="AQ203" s="5">
        <v>-56.69</v>
      </c>
      <c r="AR203" s="10">
        <v>99</v>
      </c>
      <c r="AS203" s="9">
        <f t="shared" si="33"/>
        <v>10</v>
      </c>
      <c r="AT203" s="8">
        <v>7</v>
      </c>
      <c r="AU203" s="7">
        <v>23</v>
      </c>
      <c r="AV203" s="7">
        <v>4</v>
      </c>
      <c r="AW203" s="6">
        <v>63</v>
      </c>
      <c r="AX203" s="11">
        <v>19</v>
      </c>
      <c r="AY203" s="10">
        <v>70038.539999999994</v>
      </c>
      <c r="AZ203" s="9">
        <f t="shared" si="34"/>
        <v>-30.65</v>
      </c>
      <c r="BA203" s="8">
        <v>5706.71</v>
      </c>
      <c r="BB203" s="7">
        <v>13726.23</v>
      </c>
      <c r="BC203" s="7">
        <v>916.4</v>
      </c>
      <c r="BD203" s="6">
        <v>45029.64</v>
      </c>
      <c r="BE203" s="5">
        <v>11532.31</v>
      </c>
      <c r="BF203" s="10">
        <v>54</v>
      </c>
      <c r="BG203" s="9">
        <f t="shared" si="35"/>
        <v>58.82</v>
      </c>
      <c r="BH203" s="8">
        <v>15</v>
      </c>
      <c r="BI203" s="7">
        <v>19</v>
      </c>
      <c r="BJ203" s="7">
        <v>3</v>
      </c>
      <c r="BK203" s="6">
        <v>17</v>
      </c>
      <c r="BL203" s="11">
        <v>16</v>
      </c>
      <c r="BM203" s="10">
        <v>31435.5</v>
      </c>
      <c r="BN203" s="9">
        <f t="shared" si="36"/>
        <v>80.819999999999993</v>
      </c>
      <c r="BO203" s="8">
        <v>7803.28</v>
      </c>
      <c r="BP203" s="7">
        <v>10099.049999999999</v>
      </c>
      <c r="BQ203" s="7">
        <v>1442.23</v>
      </c>
      <c r="BR203" s="6">
        <v>12090.94</v>
      </c>
      <c r="BS203" s="5">
        <v>8656.82</v>
      </c>
      <c r="BT203" s="10">
        <v>20</v>
      </c>
      <c r="BU203" s="9">
        <f t="shared" si="37"/>
        <v>11.11</v>
      </c>
      <c r="BV203" s="8">
        <v>4</v>
      </c>
      <c r="BW203" s="7">
        <v>11</v>
      </c>
      <c r="BX203" s="7">
        <v>0</v>
      </c>
      <c r="BY203" s="6">
        <v>5</v>
      </c>
      <c r="BZ203" s="11">
        <v>11</v>
      </c>
      <c r="CA203" s="10">
        <v>25819.4</v>
      </c>
      <c r="CB203" s="9">
        <f t="shared" si="38"/>
        <v>-20.99</v>
      </c>
      <c r="CC203" s="8">
        <v>799.83</v>
      </c>
      <c r="CD203" s="7">
        <v>8843.7099999999991</v>
      </c>
      <c r="CE203" s="7">
        <v>0</v>
      </c>
      <c r="CF203" s="6">
        <v>16175.86</v>
      </c>
      <c r="CG203" s="5">
        <v>8843.7099999999991</v>
      </c>
      <c r="CH203" s="10">
        <v>445</v>
      </c>
      <c r="CI203" s="9">
        <f t="shared" si="39"/>
        <v>15.89</v>
      </c>
      <c r="CJ203" s="8">
        <v>35</v>
      </c>
      <c r="CK203" s="7">
        <v>175</v>
      </c>
      <c r="CL203" s="7">
        <v>32</v>
      </c>
      <c r="CM203" s="6">
        <v>202</v>
      </c>
      <c r="CN203" s="11">
        <v>143</v>
      </c>
      <c r="CO203" s="10">
        <v>187720.65</v>
      </c>
      <c r="CP203" s="9">
        <f t="shared" si="40"/>
        <v>23.18</v>
      </c>
      <c r="CQ203" s="8">
        <v>11518.83</v>
      </c>
      <c r="CR203" s="7">
        <v>78152.7</v>
      </c>
      <c r="CS203" s="7">
        <v>12192.69</v>
      </c>
      <c r="CT203" s="6">
        <v>85356.9</v>
      </c>
      <c r="CU203" s="5">
        <v>65960.009999999995</v>
      </c>
    </row>
    <row r="204" spans="1:99" ht="25.5" customHeight="1" x14ac:dyDescent="0.2">
      <c r="A204" s="137">
        <v>45413</v>
      </c>
      <c r="B204" s="10">
        <v>3603</v>
      </c>
      <c r="C204" s="9">
        <f t="shared" si="41"/>
        <v>10.93</v>
      </c>
      <c r="D204" s="8">
        <v>1643</v>
      </c>
      <c r="E204" s="7">
        <v>1266</v>
      </c>
      <c r="F204" s="7">
        <v>535</v>
      </c>
      <c r="G204" s="6">
        <v>158</v>
      </c>
      <c r="H204" s="11">
        <v>731</v>
      </c>
      <c r="I204" s="10">
        <v>582352.99</v>
      </c>
      <c r="J204" s="9">
        <f t="shared" si="28"/>
        <v>9.31</v>
      </c>
      <c r="K204" s="8">
        <v>273864.89</v>
      </c>
      <c r="L204" s="7">
        <v>198795.51999999999</v>
      </c>
      <c r="M204" s="7">
        <v>79256.63</v>
      </c>
      <c r="N204" s="6">
        <v>30239.53</v>
      </c>
      <c r="O204" s="5">
        <v>119538.89</v>
      </c>
      <c r="P204" s="10">
        <v>4244</v>
      </c>
      <c r="Q204" s="9">
        <f t="shared" si="29"/>
        <v>13.51</v>
      </c>
      <c r="R204" s="8">
        <v>1761</v>
      </c>
      <c r="S204" s="7">
        <v>1123</v>
      </c>
      <c r="T204" s="7">
        <v>1172</v>
      </c>
      <c r="U204" s="6">
        <v>188</v>
      </c>
      <c r="V204" s="11">
        <v>-49</v>
      </c>
      <c r="W204" s="10">
        <v>226374.75</v>
      </c>
      <c r="X204" s="9">
        <f t="shared" si="30"/>
        <v>13.74</v>
      </c>
      <c r="Y204" s="8">
        <v>91215.35</v>
      </c>
      <c r="Z204" s="7">
        <v>64341.07</v>
      </c>
      <c r="AA204" s="7">
        <v>60256.160000000003</v>
      </c>
      <c r="AB204" s="6">
        <v>10562.17</v>
      </c>
      <c r="AC204" s="5">
        <v>4084.91</v>
      </c>
      <c r="AD204" s="10">
        <v>68</v>
      </c>
      <c r="AE204" s="9">
        <f t="shared" si="31"/>
        <v>21.43</v>
      </c>
      <c r="AF204" s="8">
        <v>12</v>
      </c>
      <c r="AG204" s="7">
        <v>28</v>
      </c>
      <c r="AH204" s="7">
        <v>4</v>
      </c>
      <c r="AI204" s="6">
        <v>24</v>
      </c>
      <c r="AJ204" s="11">
        <v>24</v>
      </c>
      <c r="AK204" s="10">
        <v>60525.13</v>
      </c>
      <c r="AL204" s="9">
        <f t="shared" si="32"/>
        <v>97.61</v>
      </c>
      <c r="AM204" s="8">
        <v>3469.32</v>
      </c>
      <c r="AN204" s="7">
        <v>5934.16</v>
      </c>
      <c r="AO204" s="7">
        <v>746.58</v>
      </c>
      <c r="AP204" s="6">
        <v>50375.07</v>
      </c>
      <c r="AQ204" s="5">
        <v>5187.58</v>
      </c>
      <c r="AR204" s="10">
        <v>101</v>
      </c>
      <c r="AS204" s="9">
        <f t="shared" si="33"/>
        <v>13.48</v>
      </c>
      <c r="AT204" s="8">
        <v>7</v>
      </c>
      <c r="AU204" s="7">
        <v>30</v>
      </c>
      <c r="AV204" s="7">
        <v>6</v>
      </c>
      <c r="AW204" s="6">
        <v>58</v>
      </c>
      <c r="AX204" s="11">
        <v>24</v>
      </c>
      <c r="AY204" s="10">
        <v>253439.25</v>
      </c>
      <c r="AZ204" s="9">
        <f t="shared" si="34"/>
        <v>282.79000000000002</v>
      </c>
      <c r="BA204" s="8">
        <v>1818.14</v>
      </c>
      <c r="BB204" s="7">
        <v>11812.31</v>
      </c>
      <c r="BC204" s="7">
        <v>183512.76</v>
      </c>
      <c r="BD204" s="6">
        <v>56296.04</v>
      </c>
      <c r="BE204" s="5">
        <v>-171700.45</v>
      </c>
      <c r="BF204" s="10">
        <v>57</v>
      </c>
      <c r="BG204" s="9">
        <f t="shared" si="35"/>
        <v>23.91</v>
      </c>
      <c r="BH204" s="8">
        <v>12</v>
      </c>
      <c r="BI204" s="7">
        <v>28</v>
      </c>
      <c r="BJ204" s="7">
        <v>5</v>
      </c>
      <c r="BK204" s="6">
        <v>12</v>
      </c>
      <c r="BL204" s="11">
        <v>23</v>
      </c>
      <c r="BM204" s="10">
        <v>37453.29</v>
      </c>
      <c r="BN204" s="9">
        <f t="shared" si="36"/>
        <v>29.95</v>
      </c>
      <c r="BO204" s="8">
        <v>2393.62</v>
      </c>
      <c r="BP204" s="7">
        <v>16729.02</v>
      </c>
      <c r="BQ204" s="7">
        <v>2236.2600000000002</v>
      </c>
      <c r="BR204" s="6">
        <v>16094.39</v>
      </c>
      <c r="BS204" s="5">
        <v>14492.76</v>
      </c>
      <c r="BT204" s="10">
        <v>32</v>
      </c>
      <c r="BU204" s="9">
        <f t="shared" si="37"/>
        <v>77.78</v>
      </c>
      <c r="BV204" s="8">
        <v>5</v>
      </c>
      <c r="BW204" s="7">
        <v>13</v>
      </c>
      <c r="BX204" s="7">
        <v>2</v>
      </c>
      <c r="BY204" s="6">
        <v>12</v>
      </c>
      <c r="BZ204" s="11">
        <v>11</v>
      </c>
      <c r="CA204" s="10">
        <v>30216.34</v>
      </c>
      <c r="CB204" s="9">
        <f t="shared" si="38"/>
        <v>21.06</v>
      </c>
      <c r="CC204" s="8">
        <v>4033.63</v>
      </c>
      <c r="CD204" s="7">
        <v>9176.4699999999993</v>
      </c>
      <c r="CE204" s="7">
        <v>1200.03</v>
      </c>
      <c r="CF204" s="6">
        <v>15806.21</v>
      </c>
      <c r="CG204" s="5">
        <v>7976.44</v>
      </c>
      <c r="CH204" s="10">
        <v>456</v>
      </c>
      <c r="CI204" s="9">
        <f t="shared" si="39"/>
        <v>14</v>
      </c>
      <c r="CJ204" s="8">
        <v>30</v>
      </c>
      <c r="CK204" s="7">
        <v>171</v>
      </c>
      <c r="CL204" s="7">
        <v>40</v>
      </c>
      <c r="CM204" s="6">
        <v>215</v>
      </c>
      <c r="CN204" s="11">
        <v>131</v>
      </c>
      <c r="CO204" s="10">
        <v>172794.68</v>
      </c>
      <c r="CP204" s="9">
        <f t="shared" si="40"/>
        <v>16.09</v>
      </c>
      <c r="CQ204" s="8">
        <v>6655.96</v>
      </c>
      <c r="CR204" s="7">
        <v>72523.509999999995</v>
      </c>
      <c r="CS204" s="7">
        <v>11025.49</v>
      </c>
      <c r="CT204" s="6">
        <v>82589.72</v>
      </c>
      <c r="CU204" s="5">
        <v>61498.02</v>
      </c>
    </row>
    <row r="205" spans="1:99" ht="25.5" customHeight="1" x14ac:dyDescent="0.2">
      <c r="A205" s="137">
        <v>45444</v>
      </c>
      <c r="B205" s="10">
        <v>3966</v>
      </c>
      <c r="C205" s="9">
        <f t="shared" si="41"/>
        <v>-0.15</v>
      </c>
      <c r="D205" s="8">
        <v>1804</v>
      </c>
      <c r="E205" s="7">
        <v>1306</v>
      </c>
      <c r="F205" s="7">
        <v>660</v>
      </c>
      <c r="G205" s="6">
        <v>188</v>
      </c>
      <c r="H205" s="11">
        <v>645</v>
      </c>
      <c r="I205" s="10">
        <v>658669.34</v>
      </c>
      <c r="J205" s="9">
        <f t="shared" si="28"/>
        <v>0.19</v>
      </c>
      <c r="K205" s="8">
        <v>325870.21000000002</v>
      </c>
      <c r="L205" s="7">
        <v>203819.98</v>
      </c>
      <c r="M205" s="7">
        <v>96362.16</v>
      </c>
      <c r="N205" s="6">
        <v>29923.02</v>
      </c>
      <c r="O205" s="5">
        <v>107346.39</v>
      </c>
      <c r="P205" s="10">
        <v>4343</v>
      </c>
      <c r="Q205" s="9">
        <f t="shared" si="29"/>
        <v>2.5499999999999998</v>
      </c>
      <c r="R205" s="8">
        <v>1852</v>
      </c>
      <c r="S205" s="7">
        <v>1201</v>
      </c>
      <c r="T205" s="7">
        <v>1099</v>
      </c>
      <c r="U205" s="6">
        <v>191</v>
      </c>
      <c r="V205" s="11">
        <v>102</v>
      </c>
      <c r="W205" s="10">
        <v>229515.09</v>
      </c>
      <c r="X205" s="9">
        <f t="shared" si="30"/>
        <v>0.43</v>
      </c>
      <c r="Y205" s="8">
        <v>95976.87</v>
      </c>
      <c r="Z205" s="7">
        <v>66558.67</v>
      </c>
      <c r="AA205" s="7">
        <v>56803.91</v>
      </c>
      <c r="AB205" s="6">
        <v>10175.64</v>
      </c>
      <c r="AC205" s="5">
        <v>9754.76</v>
      </c>
      <c r="AD205" s="10">
        <v>56</v>
      </c>
      <c r="AE205" s="9">
        <f t="shared" si="31"/>
        <v>-9.68</v>
      </c>
      <c r="AF205" s="8">
        <v>7</v>
      </c>
      <c r="AG205" s="7">
        <v>23</v>
      </c>
      <c r="AH205" s="7">
        <v>5</v>
      </c>
      <c r="AI205" s="6">
        <v>21</v>
      </c>
      <c r="AJ205" s="11">
        <v>18</v>
      </c>
      <c r="AK205" s="10">
        <v>26416.19</v>
      </c>
      <c r="AL205" s="9">
        <f t="shared" si="32"/>
        <v>-43.43</v>
      </c>
      <c r="AM205" s="8">
        <v>2125.0300000000002</v>
      </c>
      <c r="AN205" s="7">
        <v>9176.1299999999992</v>
      </c>
      <c r="AO205" s="7">
        <v>5342.96</v>
      </c>
      <c r="AP205" s="6">
        <v>9772.07</v>
      </c>
      <c r="AQ205" s="5">
        <v>3833.17</v>
      </c>
      <c r="AR205" s="10">
        <v>118</v>
      </c>
      <c r="AS205" s="9">
        <f t="shared" si="33"/>
        <v>18</v>
      </c>
      <c r="AT205" s="8">
        <v>13</v>
      </c>
      <c r="AU205" s="7">
        <v>38</v>
      </c>
      <c r="AV205" s="7">
        <v>10</v>
      </c>
      <c r="AW205" s="6">
        <v>57</v>
      </c>
      <c r="AX205" s="11">
        <v>28</v>
      </c>
      <c r="AY205" s="10">
        <v>73318.44</v>
      </c>
      <c r="AZ205" s="9">
        <f t="shared" si="34"/>
        <v>31</v>
      </c>
      <c r="BA205" s="8">
        <v>14848.36</v>
      </c>
      <c r="BB205" s="7">
        <v>22718.36</v>
      </c>
      <c r="BC205" s="7">
        <v>5075.5600000000004</v>
      </c>
      <c r="BD205" s="6">
        <v>30676.16</v>
      </c>
      <c r="BE205" s="5">
        <v>17642.8</v>
      </c>
      <c r="BF205" s="10">
        <v>44</v>
      </c>
      <c r="BG205" s="9">
        <f t="shared" si="35"/>
        <v>-18.52</v>
      </c>
      <c r="BH205" s="8">
        <v>10</v>
      </c>
      <c r="BI205" s="7">
        <v>23</v>
      </c>
      <c r="BJ205" s="7">
        <v>4</v>
      </c>
      <c r="BK205" s="6">
        <v>7</v>
      </c>
      <c r="BL205" s="11">
        <v>19</v>
      </c>
      <c r="BM205" s="10">
        <v>26680.46</v>
      </c>
      <c r="BN205" s="9">
        <f t="shared" si="36"/>
        <v>-42.03</v>
      </c>
      <c r="BO205" s="8">
        <v>4342.6400000000003</v>
      </c>
      <c r="BP205" s="7">
        <v>15230.65</v>
      </c>
      <c r="BQ205" s="7">
        <v>1987.5</v>
      </c>
      <c r="BR205" s="6">
        <v>5119.67</v>
      </c>
      <c r="BS205" s="5">
        <v>13243.15</v>
      </c>
      <c r="BT205" s="10">
        <v>22</v>
      </c>
      <c r="BU205" s="9">
        <f t="shared" si="37"/>
        <v>4.76</v>
      </c>
      <c r="BV205" s="8">
        <v>2</v>
      </c>
      <c r="BW205" s="7">
        <v>10</v>
      </c>
      <c r="BX205" s="7">
        <v>1</v>
      </c>
      <c r="BY205" s="6">
        <v>9</v>
      </c>
      <c r="BZ205" s="11">
        <v>9</v>
      </c>
      <c r="CA205" s="10">
        <v>18700.27</v>
      </c>
      <c r="CB205" s="9">
        <f t="shared" si="38"/>
        <v>-56.76</v>
      </c>
      <c r="CC205" s="8">
        <v>2057.4299999999998</v>
      </c>
      <c r="CD205" s="7">
        <v>4174.75</v>
      </c>
      <c r="CE205" s="7">
        <v>275</v>
      </c>
      <c r="CF205" s="6">
        <v>12193.09</v>
      </c>
      <c r="CG205" s="5">
        <v>3899.75</v>
      </c>
      <c r="CH205" s="10">
        <v>513</v>
      </c>
      <c r="CI205" s="9">
        <f t="shared" si="39"/>
        <v>11.52</v>
      </c>
      <c r="CJ205" s="8">
        <v>33</v>
      </c>
      <c r="CK205" s="7">
        <v>179</v>
      </c>
      <c r="CL205" s="7">
        <v>58</v>
      </c>
      <c r="CM205" s="6">
        <v>242</v>
      </c>
      <c r="CN205" s="11">
        <v>122</v>
      </c>
      <c r="CO205" s="10">
        <v>207413.89</v>
      </c>
      <c r="CP205" s="9">
        <f t="shared" si="40"/>
        <v>9.59</v>
      </c>
      <c r="CQ205" s="8">
        <v>10541.04</v>
      </c>
      <c r="CR205" s="7">
        <v>76646.899999999994</v>
      </c>
      <c r="CS205" s="7">
        <v>21354.13</v>
      </c>
      <c r="CT205" s="6">
        <v>98553.01</v>
      </c>
      <c r="CU205" s="5">
        <v>55611.58</v>
      </c>
    </row>
    <row r="206" spans="1:99" ht="25.5" customHeight="1" x14ac:dyDescent="0.2">
      <c r="A206" s="137">
        <v>45474</v>
      </c>
      <c r="B206" s="10">
        <v>3735</v>
      </c>
      <c r="C206" s="9">
        <f t="shared" si="41"/>
        <v>10.01</v>
      </c>
      <c r="D206" s="8">
        <v>1633</v>
      </c>
      <c r="E206" s="7">
        <v>1311</v>
      </c>
      <c r="F206" s="7">
        <v>586</v>
      </c>
      <c r="G206" s="6">
        <v>204</v>
      </c>
      <c r="H206" s="11">
        <v>726</v>
      </c>
      <c r="I206" s="10">
        <v>611996.89</v>
      </c>
      <c r="J206" s="9">
        <f t="shared" si="28"/>
        <v>9.09</v>
      </c>
      <c r="K206" s="8">
        <v>277537.56</v>
      </c>
      <c r="L206" s="7">
        <v>209519.34</v>
      </c>
      <c r="M206" s="7">
        <v>82563.679999999993</v>
      </c>
      <c r="N206" s="6">
        <v>41157.68</v>
      </c>
      <c r="O206" s="5">
        <v>128174.29</v>
      </c>
      <c r="P206" s="10">
        <v>4578</v>
      </c>
      <c r="Q206" s="9">
        <f t="shared" si="29"/>
        <v>13.57</v>
      </c>
      <c r="R206" s="8">
        <v>1905</v>
      </c>
      <c r="S206" s="7">
        <v>1233</v>
      </c>
      <c r="T206" s="7">
        <v>1213</v>
      </c>
      <c r="U206" s="6">
        <v>227</v>
      </c>
      <c r="V206" s="11">
        <v>20</v>
      </c>
      <c r="W206" s="10">
        <v>240706.48</v>
      </c>
      <c r="X206" s="9">
        <f t="shared" si="30"/>
        <v>12.23</v>
      </c>
      <c r="Y206" s="8">
        <v>97495.02</v>
      </c>
      <c r="Z206" s="7">
        <v>69161.919999999998</v>
      </c>
      <c r="AA206" s="7">
        <v>61415.25</v>
      </c>
      <c r="AB206" s="6">
        <v>12634.29</v>
      </c>
      <c r="AC206" s="5">
        <v>7746.67</v>
      </c>
      <c r="AD206" s="10">
        <v>64</v>
      </c>
      <c r="AE206" s="9">
        <f t="shared" si="31"/>
        <v>6.67</v>
      </c>
      <c r="AF206" s="8">
        <v>7</v>
      </c>
      <c r="AG206" s="7">
        <v>21</v>
      </c>
      <c r="AH206" s="7">
        <v>4</v>
      </c>
      <c r="AI206" s="6">
        <v>32</v>
      </c>
      <c r="AJ206" s="11">
        <v>17</v>
      </c>
      <c r="AK206" s="10">
        <v>39460.17</v>
      </c>
      <c r="AL206" s="9">
        <f t="shared" si="32"/>
        <v>72.48</v>
      </c>
      <c r="AM206" s="8">
        <v>1875.29</v>
      </c>
      <c r="AN206" s="7">
        <v>8988.6</v>
      </c>
      <c r="AO206" s="7">
        <v>1016.9</v>
      </c>
      <c r="AP206" s="6">
        <v>27579.38</v>
      </c>
      <c r="AQ206" s="5">
        <v>7971.7</v>
      </c>
      <c r="AR206" s="10">
        <v>92</v>
      </c>
      <c r="AS206" s="9">
        <f t="shared" si="33"/>
        <v>-5.15</v>
      </c>
      <c r="AT206" s="8">
        <v>10</v>
      </c>
      <c r="AU206" s="7">
        <v>28</v>
      </c>
      <c r="AV206" s="7">
        <v>6</v>
      </c>
      <c r="AW206" s="6">
        <v>46</v>
      </c>
      <c r="AX206" s="11">
        <v>23</v>
      </c>
      <c r="AY206" s="10">
        <v>55173.19</v>
      </c>
      <c r="AZ206" s="9">
        <f t="shared" si="34"/>
        <v>-17.39</v>
      </c>
      <c r="BA206" s="8">
        <v>4577.58</v>
      </c>
      <c r="BB206" s="7">
        <v>9689.74</v>
      </c>
      <c r="BC206" s="7">
        <v>839.03</v>
      </c>
      <c r="BD206" s="6">
        <v>37393.42</v>
      </c>
      <c r="BE206" s="5">
        <v>10912.63</v>
      </c>
      <c r="BF206" s="10">
        <v>60</v>
      </c>
      <c r="BG206" s="9">
        <f t="shared" si="35"/>
        <v>1.69</v>
      </c>
      <c r="BH206" s="8">
        <v>7</v>
      </c>
      <c r="BI206" s="7">
        <v>31</v>
      </c>
      <c r="BJ206" s="7">
        <v>4</v>
      </c>
      <c r="BK206" s="6">
        <v>18</v>
      </c>
      <c r="BL206" s="11">
        <v>27</v>
      </c>
      <c r="BM206" s="10">
        <v>30996.16</v>
      </c>
      <c r="BN206" s="9">
        <f t="shared" si="36"/>
        <v>-54.15</v>
      </c>
      <c r="BO206" s="8">
        <v>3412.34</v>
      </c>
      <c r="BP206" s="7">
        <v>11949.94</v>
      </c>
      <c r="BQ206" s="7">
        <v>2211.25</v>
      </c>
      <c r="BR206" s="6">
        <v>13422.63</v>
      </c>
      <c r="BS206" s="5">
        <v>9738.69</v>
      </c>
      <c r="BT206" s="10">
        <v>23</v>
      </c>
      <c r="BU206" s="9">
        <f t="shared" si="37"/>
        <v>-20.69</v>
      </c>
      <c r="BV206" s="8">
        <v>6</v>
      </c>
      <c r="BW206" s="7">
        <v>7</v>
      </c>
      <c r="BX206" s="7">
        <v>2</v>
      </c>
      <c r="BY206" s="6">
        <v>8</v>
      </c>
      <c r="BZ206" s="11">
        <v>5</v>
      </c>
      <c r="CA206" s="10">
        <v>46239.34</v>
      </c>
      <c r="CB206" s="9">
        <f t="shared" si="38"/>
        <v>101.18</v>
      </c>
      <c r="CC206" s="8">
        <v>4218.88</v>
      </c>
      <c r="CD206" s="7">
        <v>4824.78</v>
      </c>
      <c r="CE206" s="7">
        <v>1056.3399999999999</v>
      </c>
      <c r="CF206" s="6">
        <v>36139.339999999997</v>
      </c>
      <c r="CG206" s="5">
        <v>3768.44</v>
      </c>
      <c r="CH206" s="10">
        <v>498</v>
      </c>
      <c r="CI206" s="9">
        <f t="shared" si="39"/>
        <v>7.33</v>
      </c>
      <c r="CJ206" s="8">
        <v>35</v>
      </c>
      <c r="CK206" s="7">
        <v>213</v>
      </c>
      <c r="CL206" s="7">
        <v>46</v>
      </c>
      <c r="CM206" s="6">
        <v>203</v>
      </c>
      <c r="CN206" s="11">
        <v>168</v>
      </c>
      <c r="CO206" s="10">
        <v>198532.87</v>
      </c>
      <c r="CP206" s="9">
        <f t="shared" si="40"/>
        <v>5.01</v>
      </c>
      <c r="CQ206" s="8">
        <v>10695.33</v>
      </c>
      <c r="CR206" s="7">
        <v>87099.83</v>
      </c>
      <c r="CS206" s="7">
        <v>16347.44</v>
      </c>
      <c r="CT206" s="6">
        <v>83210.720000000001</v>
      </c>
      <c r="CU206" s="5">
        <v>71931.94</v>
      </c>
    </row>
    <row r="207" spans="1:99" ht="25.5" customHeight="1" x14ac:dyDescent="0.2">
      <c r="A207" s="137">
        <v>45505</v>
      </c>
      <c r="B207" s="10">
        <v>3445</v>
      </c>
      <c r="C207" s="9">
        <f t="shared" si="41"/>
        <v>2.29</v>
      </c>
      <c r="D207" s="8">
        <v>1524</v>
      </c>
      <c r="E207" s="7">
        <v>1259</v>
      </c>
      <c r="F207" s="7">
        <v>481</v>
      </c>
      <c r="G207" s="6">
        <v>180</v>
      </c>
      <c r="H207" s="11">
        <v>778</v>
      </c>
      <c r="I207" s="10">
        <v>567116.37</v>
      </c>
      <c r="J207" s="9">
        <f t="shared" si="28"/>
        <v>-0.17</v>
      </c>
      <c r="K207" s="8">
        <v>253967.03</v>
      </c>
      <c r="L207" s="7">
        <v>206213.15</v>
      </c>
      <c r="M207" s="7">
        <v>76415.570000000007</v>
      </c>
      <c r="N207" s="6">
        <v>30407.62</v>
      </c>
      <c r="O207" s="5">
        <v>129797.58</v>
      </c>
      <c r="P207" s="10">
        <v>4193</v>
      </c>
      <c r="Q207" s="9">
        <f t="shared" si="29"/>
        <v>9.6199999999999992</v>
      </c>
      <c r="R207" s="8">
        <v>1782</v>
      </c>
      <c r="S207" s="7">
        <v>1092</v>
      </c>
      <c r="T207" s="7">
        <v>1113</v>
      </c>
      <c r="U207" s="6">
        <v>206</v>
      </c>
      <c r="V207" s="11">
        <v>-21</v>
      </c>
      <c r="W207" s="10">
        <v>217994.73</v>
      </c>
      <c r="X207" s="9">
        <f t="shared" si="30"/>
        <v>8.5</v>
      </c>
      <c r="Y207" s="8">
        <v>88791.22</v>
      </c>
      <c r="Z207" s="7">
        <v>61224.959999999999</v>
      </c>
      <c r="AA207" s="7">
        <v>56881.03</v>
      </c>
      <c r="AB207" s="6">
        <v>11097.52</v>
      </c>
      <c r="AC207" s="5">
        <v>4343.93</v>
      </c>
      <c r="AD207" s="10">
        <v>52</v>
      </c>
      <c r="AE207" s="9">
        <f t="shared" si="31"/>
        <v>-14.75</v>
      </c>
      <c r="AF207" s="8">
        <v>10</v>
      </c>
      <c r="AG207" s="7">
        <v>20</v>
      </c>
      <c r="AH207" s="7">
        <v>2</v>
      </c>
      <c r="AI207" s="6">
        <v>20</v>
      </c>
      <c r="AJ207" s="11">
        <v>18</v>
      </c>
      <c r="AK207" s="10">
        <v>30468.74</v>
      </c>
      <c r="AL207" s="9">
        <f t="shared" si="32"/>
        <v>69.44</v>
      </c>
      <c r="AM207" s="8">
        <v>2242.62</v>
      </c>
      <c r="AN207" s="7">
        <v>9187.17</v>
      </c>
      <c r="AO207" s="7">
        <v>104.55</v>
      </c>
      <c r="AP207" s="6">
        <v>18934.400000000001</v>
      </c>
      <c r="AQ207" s="5">
        <v>9082.6200000000008</v>
      </c>
      <c r="AR207" s="10">
        <v>86</v>
      </c>
      <c r="AS207" s="9">
        <f t="shared" si="33"/>
        <v>-1.1499999999999999</v>
      </c>
      <c r="AT207" s="8">
        <v>10</v>
      </c>
      <c r="AU207" s="7">
        <v>28</v>
      </c>
      <c r="AV207" s="7">
        <v>3</v>
      </c>
      <c r="AW207" s="6">
        <v>44</v>
      </c>
      <c r="AX207" s="11">
        <v>26</v>
      </c>
      <c r="AY207" s="10">
        <v>54942.92</v>
      </c>
      <c r="AZ207" s="9">
        <f t="shared" si="34"/>
        <v>0.92</v>
      </c>
      <c r="BA207" s="8">
        <v>4836.3</v>
      </c>
      <c r="BB207" s="7">
        <v>20453.73</v>
      </c>
      <c r="BC207" s="7">
        <v>1392.49</v>
      </c>
      <c r="BD207" s="6">
        <v>27178.26</v>
      </c>
      <c r="BE207" s="5">
        <v>20143.38</v>
      </c>
      <c r="BF207" s="10">
        <v>44</v>
      </c>
      <c r="BG207" s="9">
        <f t="shared" si="35"/>
        <v>-20</v>
      </c>
      <c r="BH207" s="8">
        <v>10</v>
      </c>
      <c r="BI207" s="7">
        <v>16</v>
      </c>
      <c r="BJ207" s="7">
        <v>4</v>
      </c>
      <c r="BK207" s="6">
        <v>14</v>
      </c>
      <c r="BL207" s="11">
        <v>12</v>
      </c>
      <c r="BM207" s="10">
        <v>29767.32</v>
      </c>
      <c r="BN207" s="9">
        <f t="shared" si="36"/>
        <v>-1.88</v>
      </c>
      <c r="BO207" s="8">
        <v>4634.87</v>
      </c>
      <c r="BP207" s="7">
        <v>9424.5300000000007</v>
      </c>
      <c r="BQ207" s="7">
        <v>1090.3399999999999</v>
      </c>
      <c r="BR207" s="6">
        <v>14617.58</v>
      </c>
      <c r="BS207" s="5">
        <v>8334.19</v>
      </c>
      <c r="BT207" s="10">
        <v>21</v>
      </c>
      <c r="BU207" s="9">
        <f t="shared" si="37"/>
        <v>50</v>
      </c>
      <c r="BV207" s="8">
        <v>4</v>
      </c>
      <c r="BW207" s="7">
        <v>8</v>
      </c>
      <c r="BX207" s="7">
        <v>3</v>
      </c>
      <c r="BY207" s="6">
        <v>6</v>
      </c>
      <c r="BZ207" s="11">
        <v>5</v>
      </c>
      <c r="CA207" s="10">
        <v>18727.53</v>
      </c>
      <c r="CB207" s="9">
        <f t="shared" si="38"/>
        <v>-1.69</v>
      </c>
      <c r="CC207" s="8">
        <v>1286.82</v>
      </c>
      <c r="CD207" s="7">
        <v>5097.83</v>
      </c>
      <c r="CE207" s="7">
        <v>3539.36</v>
      </c>
      <c r="CF207" s="6">
        <v>8803.52</v>
      </c>
      <c r="CG207" s="5">
        <v>1558.47</v>
      </c>
      <c r="CH207" s="10">
        <v>477</v>
      </c>
      <c r="CI207" s="9">
        <f t="shared" si="39"/>
        <v>18.07</v>
      </c>
      <c r="CJ207" s="8">
        <v>35</v>
      </c>
      <c r="CK207" s="7">
        <v>186</v>
      </c>
      <c r="CL207" s="7">
        <v>48</v>
      </c>
      <c r="CM207" s="6">
        <v>207</v>
      </c>
      <c r="CN207" s="11">
        <v>139</v>
      </c>
      <c r="CO207" s="10">
        <v>189383.61</v>
      </c>
      <c r="CP207" s="9">
        <f t="shared" si="40"/>
        <v>12.82</v>
      </c>
      <c r="CQ207" s="8">
        <v>12689.6</v>
      </c>
      <c r="CR207" s="7">
        <v>83498.87</v>
      </c>
      <c r="CS207" s="7">
        <v>12524.16</v>
      </c>
      <c r="CT207" s="6">
        <v>79668.06</v>
      </c>
      <c r="CU207" s="5">
        <v>71977.63</v>
      </c>
    </row>
    <row r="208" spans="1:99" ht="25.5" customHeight="1" x14ac:dyDescent="0.2">
      <c r="A208" s="137">
        <v>45536</v>
      </c>
      <c r="B208" s="10">
        <v>3914</v>
      </c>
      <c r="C208" s="9">
        <f t="shared" si="41"/>
        <v>7.71</v>
      </c>
      <c r="D208" s="8">
        <v>1729</v>
      </c>
      <c r="E208" s="7">
        <v>1396</v>
      </c>
      <c r="F208" s="7">
        <v>589</v>
      </c>
      <c r="G208" s="6">
        <v>200</v>
      </c>
      <c r="H208" s="11">
        <v>807</v>
      </c>
      <c r="I208" s="10">
        <v>673741.94</v>
      </c>
      <c r="J208" s="9">
        <f t="shared" si="28"/>
        <v>13.22</v>
      </c>
      <c r="K208" s="8">
        <v>310943.94</v>
      </c>
      <c r="L208" s="7">
        <v>240355.07</v>
      </c>
      <c r="M208" s="7">
        <v>86439.19</v>
      </c>
      <c r="N208" s="6">
        <v>36003.74</v>
      </c>
      <c r="O208" s="5">
        <v>153915.88</v>
      </c>
      <c r="P208" s="10">
        <v>4304</v>
      </c>
      <c r="Q208" s="9">
        <f t="shared" si="29"/>
        <v>1.44</v>
      </c>
      <c r="R208" s="8">
        <v>1766</v>
      </c>
      <c r="S208" s="7">
        <v>1086</v>
      </c>
      <c r="T208" s="7">
        <v>1227</v>
      </c>
      <c r="U208" s="6">
        <v>225</v>
      </c>
      <c r="V208" s="11">
        <v>-141</v>
      </c>
      <c r="W208" s="10">
        <v>224173.53</v>
      </c>
      <c r="X208" s="9">
        <f t="shared" si="30"/>
        <v>-0.08</v>
      </c>
      <c r="Y208" s="8">
        <v>90716.02</v>
      </c>
      <c r="Z208" s="7">
        <v>60570.52</v>
      </c>
      <c r="AA208" s="7">
        <v>60654.61</v>
      </c>
      <c r="AB208" s="6">
        <v>12232.38</v>
      </c>
      <c r="AC208" s="5">
        <v>-84.09</v>
      </c>
      <c r="AD208" s="10">
        <v>80</v>
      </c>
      <c r="AE208" s="9">
        <f t="shared" si="31"/>
        <v>5.26</v>
      </c>
      <c r="AF208" s="8">
        <v>13</v>
      </c>
      <c r="AG208" s="7">
        <v>28</v>
      </c>
      <c r="AH208" s="7">
        <v>8</v>
      </c>
      <c r="AI208" s="6">
        <v>31</v>
      </c>
      <c r="AJ208" s="11">
        <v>20</v>
      </c>
      <c r="AK208" s="10">
        <v>32982.1</v>
      </c>
      <c r="AL208" s="9">
        <f t="shared" si="32"/>
        <v>-2.16</v>
      </c>
      <c r="AM208" s="8">
        <v>5001.78</v>
      </c>
      <c r="AN208" s="7">
        <v>8877.23</v>
      </c>
      <c r="AO208" s="7">
        <v>2348.7800000000002</v>
      </c>
      <c r="AP208" s="6">
        <v>16754.310000000001</v>
      </c>
      <c r="AQ208" s="5">
        <v>6528.45</v>
      </c>
      <c r="AR208" s="10">
        <v>104</v>
      </c>
      <c r="AS208" s="9">
        <f t="shared" si="33"/>
        <v>-12.61</v>
      </c>
      <c r="AT208" s="8">
        <v>8</v>
      </c>
      <c r="AU208" s="7">
        <v>35</v>
      </c>
      <c r="AV208" s="7">
        <v>5</v>
      </c>
      <c r="AW208" s="6">
        <v>56</v>
      </c>
      <c r="AX208" s="11">
        <v>30</v>
      </c>
      <c r="AY208" s="10">
        <v>45006.97</v>
      </c>
      <c r="AZ208" s="9">
        <f t="shared" si="34"/>
        <v>-53.94</v>
      </c>
      <c r="BA208" s="8">
        <v>1242.8599999999999</v>
      </c>
      <c r="BB208" s="7">
        <v>11138.09</v>
      </c>
      <c r="BC208" s="7">
        <v>2380.9</v>
      </c>
      <c r="BD208" s="6">
        <v>30245.119999999999</v>
      </c>
      <c r="BE208" s="5">
        <v>8757.19</v>
      </c>
      <c r="BF208" s="10">
        <v>53</v>
      </c>
      <c r="BG208" s="9">
        <f t="shared" si="35"/>
        <v>-3.64</v>
      </c>
      <c r="BH208" s="8">
        <v>14</v>
      </c>
      <c r="BI208" s="7">
        <v>16</v>
      </c>
      <c r="BJ208" s="7">
        <v>7</v>
      </c>
      <c r="BK208" s="6">
        <v>16</v>
      </c>
      <c r="BL208" s="11">
        <v>9</v>
      </c>
      <c r="BM208" s="10">
        <v>41040.15</v>
      </c>
      <c r="BN208" s="9">
        <f t="shared" si="36"/>
        <v>34.479999999999997</v>
      </c>
      <c r="BO208" s="8">
        <v>4632.03</v>
      </c>
      <c r="BP208" s="7">
        <v>8443.82</v>
      </c>
      <c r="BQ208" s="7">
        <v>2112.36</v>
      </c>
      <c r="BR208" s="6">
        <v>25851.94</v>
      </c>
      <c r="BS208" s="5">
        <v>6331.46</v>
      </c>
      <c r="BT208" s="10">
        <v>26</v>
      </c>
      <c r="BU208" s="9">
        <f t="shared" si="37"/>
        <v>-27.78</v>
      </c>
      <c r="BV208" s="8">
        <v>2</v>
      </c>
      <c r="BW208" s="7">
        <v>14</v>
      </c>
      <c r="BX208" s="7">
        <v>2</v>
      </c>
      <c r="BY208" s="6">
        <v>8</v>
      </c>
      <c r="BZ208" s="11">
        <v>12</v>
      </c>
      <c r="CA208" s="10">
        <v>32509.02</v>
      </c>
      <c r="CB208" s="9">
        <f t="shared" si="38"/>
        <v>-39.15</v>
      </c>
      <c r="CC208" s="8">
        <v>700.09</v>
      </c>
      <c r="CD208" s="7">
        <v>10352.75</v>
      </c>
      <c r="CE208" s="7">
        <v>1684.14</v>
      </c>
      <c r="CF208" s="6">
        <v>19772.04</v>
      </c>
      <c r="CG208" s="5">
        <v>8668.61</v>
      </c>
      <c r="CH208" s="10">
        <v>549</v>
      </c>
      <c r="CI208" s="9">
        <f t="shared" si="39"/>
        <v>2.04</v>
      </c>
      <c r="CJ208" s="8">
        <v>29</v>
      </c>
      <c r="CK208" s="7">
        <v>222</v>
      </c>
      <c r="CL208" s="7">
        <v>48</v>
      </c>
      <c r="CM208" s="6">
        <v>250</v>
      </c>
      <c r="CN208" s="11">
        <v>174</v>
      </c>
      <c r="CO208" s="10">
        <v>226914.76</v>
      </c>
      <c r="CP208" s="9">
        <f t="shared" si="40"/>
        <v>-3.37</v>
      </c>
      <c r="CQ208" s="8">
        <v>7594.64</v>
      </c>
      <c r="CR208" s="7">
        <v>103109.86</v>
      </c>
      <c r="CS208" s="7">
        <v>13195.34</v>
      </c>
      <c r="CT208" s="6">
        <v>103014.92</v>
      </c>
      <c r="CU208" s="5">
        <v>89914.52</v>
      </c>
    </row>
    <row r="209" spans="1:99" ht="25.5" customHeight="1" x14ac:dyDescent="0.2">
      <c r="A209" s="137">
        <v>45566</v>
      </c>
      <c r="B209" s="10">
        <v>3561</v>
      </c>
      <c r="C209" s="9">
        <f t="shared" si="41"/>
        <v>4.3099999999999996</v>
      </c>
      <c r="D209" s="8">
        <v>1522</v>
      </c>
      <c r="E209" s="7">
        <v>1286</v>
      </c>
      <c r="F209" s="7">
        <v>547</v>
      </c>
      <c r="G209" s="6">
        <v>205</v>
      </c>
      <c r="H209" s="11">
        <v>739</v>
      </c>
      <c r="I209" s="10">
        <v>569095.30000000005</v>
      </c>
      <c r="J209" s="9">
        <f t="shared" si="28"/>
        <v>-2.14</v>
      </c>
      <c r="K209" s="8">
        <v>260009.24</v>
      </c>
      <c r="L209" s="7">
        <v>198164.33</v>
      </c>
      <c r="M209" s="7">
        <v>74096.08</v>
      </c>
      <c r="N209" s="6">
        <v>36733.089999999997</v>
      </c>
      <c r="O209" s="5">
        <v>124068.25</v>
      </c>
      <c r="P209" s="10">
        <v>4190</v>
      </c>
      <c r="Q209" s="9">
        <f t="shared" si="29"/>
        <v>5.54</v>
      </c>
      <c r="R209" s="8">
        <v>1735</v>
      </c>
      <c r="S209" s="7">
        <v>1163</v>
      </c>
      <c r="T209" s="7">
        <v>1064</v>
      </c>
      <c r="U209" s="6">
        <v>228</v>
      </c>
      <c r="V209" s="11">
        <v>99</v>
      </c>
      <c r="W209" s="10">
        <v>213509.11</v>
      </c>
      <c r="X209" s="9">
        <f t="shared" si="30"/>
        <v>3.71</v>
      </c>
      <c r="Y209" s="8">
        <v>84902.9</v>
      </c>
      <c r="Z209" s="7">
        <v>62622.43</v>
      </c>
      <c r="AA209" s="7">
        <v>53948.47</v>
      </c>
      <c r="AB209" s="6">
        <v>12035.31</v>
      </c>
      <c r="AC209" s="5">
        <v>8673.9599999999991</v>
      </c>
      <c r="AD209" s="10">
        <v>61</v>
      </c>
      <c r="AE209" s="9">
        <f t="shared" si="31"/>
        <v>-8.9600000000000009</v>
      </c>
      <c r="AF209" s="8">
        <v>11</v>
      </c>
      <c r="AG209" s="7">
        <v>30</v>
      </c>
      <c r="AH209" s="7">
        <v>4</v>
      </c>
      <c r="AI209" s="6">
        <v>16</v>
      </c>
      <c r="AJ209" s="11">
        <v>26</v>
      </c>
      <c r="AK209" s="10">
        <v>35034.28</v>
      </c>
      <c r="AL209" s="9">
        <f t="shared" si="32"/>
        <v>-13.44</v>
      </c>
      <c r="AM209" s="8">
        <v>3370.69</v>
      </c>
      <c r="AN209" s="7">
        <v>12578.37</v>
      </c>
      <c r="AO209" s="7">
        <v>565.07000000000005</v>
      </c>
      <c r="AP209" s="6">
        <v>18520.150000000001</v>
      </c>
      <c r="AQ209" s="5">
        <v>12013.3</v>
      </c>
      <c r="AR209" s="10">
        <v>94</v>
      </c>
      <c r="AS209" s="9">
        <f t="shared" si="33"/>
        <v>28.77</v>
      </c>
      <c r="AT209" s="8">
        <v>4</v>
      </c>
      <c r="AU209" s="7">
        <v>34</v>
      </c>
      <c r="AV209" s="7">
        <v>6</v>
      </c>
      <c r="AW209" s="6">
        <v>50</v>
      </c>
      <c r="AX209" s="11">
        <v>28</v>
      </c>
      <c r="AY209" s="10">
        <v>58110.01</v>
      </c>
      <c r="AZ209" s="9">
        <f t="shared" si="34"/>
        <v>66.61</v>
      </c>
      <c r="BA209" s="8">
        <v>2592.8200000000002</v>
      </c>
      <c r="BB209" s="7">
        <v>11869.13</v>
      </c>
      <c r="BC209" s="7">
        <v>2564.36</v>
      </c>
      <c r="BD209" s="6">
        <v>41083.699999999997</v>
      </c>
      <c r="BE209" s="5">
        <v>9304.77</v>
      </c>
      <c r="BF209" s="10">
        <v>62</v>
      </c>
      <c r="BG209" s="9">
        <f t="shared" si="35"/>
        <v>21.57</v>
      </c>
      <c r="BH209" s="8">
        <v>13</v>
      </c>
      <c r="BI209" s="7">
        <v>21</v>
      </c>
      <c r="BJ209" s="7">
        <v>5</v>
      </c>
      <c r="BK209" s="6">
        <v>23</v>
      </c>
      <c r="BL209" s="11">
        <v>16</v>
      </c>
      <c r="BM209" s="10">
        <v>45225.59</v>
      </c>
      <c r="BN209" s="9">
        <f t="shared" si="36"/>
        <v>26.77</v>
      </c>
      <c r="BO209" s="8">
        <v>3167.86</v>
      </c>
      <c r="BP209" s="7">
        <v>14264.84</v>
      </c>
      <c r="BQ209" s="7">
        <v>2915.33</v>
      </c>
      <c r="BR209" s="6">
        <v>24877.56</v>
      </c>
      <c r="BS209" s="5">
        <v>11349.51</v>
      </c>
      <c r="BT209" s="10">
        <v>20</v>
      </c>
      <c r="BU209" s="9">
        <f t="shared" si="37"/>
        <v>-33.33</v>
      </c>
      <c r="BV209" s="8">
        <v>4</v>
      </c>
      <c r="BW209" s="7">
        <v>6</v>
      </c>
      <c r="BX209" s="7">
        <v>1</v>
      </c>
      <c r="BY209" s="6">
        <v>9</v>
      </c>
      <c r="BZ209" s="11">
        <v>5</v>
      </c>
      <c r="CA209" s="10">
        <v>33791.32</v>
      </c>
      <c r="CB209" s="9">
        <f t="shared" si="38"/>
        <v>-29.22</v>
      </c>
      <c r="CC209" s="8">
        <v>3899.24</v>
      </c>
      <c r="CD209" s="7">
        <v>6746.62</v>
      </c>
      <c r="CE209" s="7">
        <v>447.01</v>
      </c>
      <c r="CF209" s="6">
        <v>22698.45</v>
      </c>
      <c r="CG209" s="5">
        <v>6299.61</v>
      </c>
      <c r="CH209" s="10">
        <v>412</v>
      </c>
      <c r="CI209" s="9">
        <f t="shared" si="39"/>
        <v>1.73</v>
      </c>
      <c r="CJ209" s="8">
        <v>23</v>
      </c>
      <c r="CK209" s="7">
        <v>195</v>
      </c>
      <c r="CL209" s="7">
        <v>31</v>
      </c>
      <c r="CM209" s="6">
        <v>162</v>
      </c>
      <c r="CN209" s="11">
        <v>165</v>
      </c>
      <c r="CO209" s="10">
        <v>159462.84</v>
      </c>
      <c r="CP209" s="9">
        <f t="shared" si="40"/>
        <v>-0.17</v>
      </c>
      <c r="CQ209" s="8">
        <v>6193.52</v>
      </c>
      <c r="CR209" s="7">
        <v>74614.98</v>
      </c>
      <c r="CS209" s="7">
        <v>8166.52</v>
      </c>
      <c r="CT209" s="6">
        <v>68901.78</v>
      </c>
      <c r="CU209" s="5">
        <v>68034.5</v>
      </c>
    </row>
    <row r="210" spans="1:99" ht="25.5" customHeight="1" x14ac:dyDescent="0.2">
      <c r="A210" s="137">
        <v>45597</v>
      </c>
      <c r="B210" s="10">
        <v>3738</v>
      </c>
      <c r="C210" s="9">
        <f t="shared" si="41"/>
        <v>4.53</v>
      </c>
      <c r="D210" s="8">
        <v>1673</v>
      </c>
      <c r="E210" s="7">
        <v>1304</v>
      </c>
      <c r="F210" s="7">
        <v>584</v>
      </c>
      <c r="G210" s="6">
        <v>175</v>
      </c>
      <c r="H210" s="11">
        <v>720</v>
      </c>
      <c r="I210" s="10">
        <v>622223.26</v>
      </c>
      <c r="J210" s="9">
        <f t="shared" si="28"/>
        <v>7.6</v>
      </c>
      <c r="K210" s="8">
        <v>290892.46999999997</v>
      </c>
      <c r="L210" s="7">
        <v>210866.01</v>
      </c>
      <c r="M210" s="7">
        <v>87507.47</v>
      </c>
      <c r="N210" s="6">
        <v>32586.39</v>
      </c>
      <c r="O210" s="5">
        <v>123358.54</v>
      </c>
      <c r="P210" s="10">
        <v>4289</v>
      </c>
      <c r="Q210" s="9">
        <f t="shared" si="29"/>
        <v>2.12</v>
      </c>
      <c r="R210" s="8">
        <v>1728</v>
      </c>
      <c r="S210" s="7">
        <v>1124</v>
      </c>
      <c r="T210" s="7">
        <v>1212</v>
      </c>
      <c r="U210" s="6">
        <v>225</v>
      </c>
      <c r="V210" s="11">
        <v>-88</v>
      </c>
      <c r="W210" s="10">
        <v>224773.44</v>
      </c>
      <c r="X210" s="9">
        <f t="shared" si="30"/>
        <v>1.59</v>
      </c>
      <c r="Y210" s="8">
        <v>85807</v>
      </c>
      <c r="Z210" s="7">
        <v>63335.85</v>
      </c>
      <c r="AA210" s="7">
        <v>63431.44</v>
      </c>
      <c r="AB210" s="6">
        <v>12199.15</v>
      </c>
      <c r="AC210" s="5">
        <v>-95.59</v>
      </c>
      <c r="AD210" s="10">
        <v>62</v>
      </c>
      <c r="AE210" s="9">
        <f t="shared" si="31"/>
        <v>10.71</v>
      </c>
      <c r="AF210" s="8">
        <v>7</v>
      </c>
      <c r="AG210" s="7">
        <v>25</v>
      </c>
      <c r="AH210" s="7">
        <v>6</v>
      </c>
      <c r="AI210" s="6">
        <v>24</v>
      </c>
      <c r="AJ210" s="11">
        <v>19</v>
      </c>
      <c r="AK210" s="10">
        <v>27243.82</v>
      </c>
      <c r="AL210" s="9">
        <f t="shared" si="32"/>
        <v>35.979999999999997</v>
      </c>
      <c r="AM210" s="8">
        <v>1415.86</v>
      </c>
      <c r="AN210" s="7">
        <v>10327.42</v>
      </c>
      <c r="AO210" s="7">
        <v>1647.85</v>
      </c>
      <c r="AP210" s="6">
        <v>13852.69</v>
      </c>
      <c r="AQ210" s="5">
        <v>8679.57</v>
      </c>
      <c r="AR210" s="10">
        <v>100</v>
      </c>
      <c r="AS210" s="9">
        <f t="shared" si="33"/>
        <v>42.86</v>
      </c>
      <c r="AT210" s="8">
        <v>8</v>
      </c>
      <c r="AU210" s="7">
        <v>36</v>
      </c>
      <c r="AV210" s="7">
        <v>7</v>
      </c>
      <c r="AW210" s="6">
        <v>49</v>
      </c>
      <c r="AX210" s="11">
        <v>29</v>
      </c>
      <c r="AY210" s="10">
        <v>60142.29</v>
      </c>
      <c r="AZ210" s="9">
        <f t="shared" si="34"/>
        <v>28.63</v>
      </c>
      <c r="BA210" s="8">
        <v>4186.2</v>
      </c>
      <c r="BB210" s="7">
        <v>19614.310000000001</v>
      </c>
      <c r="BC210" s="7">
        <v>1910.15</v>
      </c>
      <c r="BD210" s="6">
        <v>34431.629999999997</v>
      </c>
      <c r="BE210" s="5">
        <v>17704.16</v>
      </c>
      <c r="BF210" s="10">
        <v>53</v>
      </c>
      <c r="BG210" s="9">
        <f t="shared" si="35"/>
        <v>-1.85</v>
      </c>
      <c r="BH210" s="8">
        <v>7</v>
      </c>
      <c r="BI210" s="7">
        <v>21</v>
      </c>
      <c r="BJ210" s="7">
        <v>3</v>
      </c>
      <c r="BK210" s="6">
        <v>22</v>
      </c>
      <c r="BL210" s="11">
        <v>18</v>
      </c>
      <c r="BM210" s="10">
        <v>42879.08</v>
      </c>
      <c r="BN210" s="9">
        <f t="shared" si="36"/>
        <v>75.819999999999993</v>
      </c>
      <c r="BO210" s="8">
        <v>1496.56</v>
      </c>
      <c r="BP210" s="7">
        <v>16608.62</v>
      </c>
      <c r="BQ210" s="7">
        <v>1538.52</v>
      </c>
      <c r="BR210" s="6">
        <v>23235.38</v>
      </c>
      <c r="BS210" s="5">
        <v>15070.1</v>
      </c>
      <c r="BT210" s="10">
        <v>25</v>
      </c>
      <c r="BU210" s="9">
        <f t="shared" si="37"/>
        <v>-13.79</v>
      </c>
      <c r="BV210" s="8">
        <v>3</v>
      </c>
      <c r="BW210" s="7">
        <v>11</v>
      </c>
      <c r="BX210" s="7">
        <v>2</v>
      </c>
      <c r="BY210" s="6">
        <v>9</v>
      </c>
      <c r="BZ210" s="11">
        <v>9</v>
      </c>
      <c r="CA210" s="10">
        <v>23337.96</v>
      </c>
      <c r="CB210" s="9">
        <f t="shared" si="38"/>
        <v>-41.03</v>
      </c>
      <c r="CC210" s="8">
        <v>1659.7</v>
      </c>
      <c r="CD210" s="7">
        <v>8063.81</v>
      </c>
      <c r="CE210" s="7">
        <v>1360.26</v>
      </c>
      <c r="CF210" s="6">
        <v>12254.19</v>
      </c>
      <c r="CG210" s="5">
        <v>6703.55</v>
      </c>
      <c r="CH210" s="10">
        <v>456</v>
      </c>
      <c r="CI210" s="9">
        <f t="shared" si="39"/>
        <v>4.1100000000000003</v>
      </c>
      <c r="CJ210" s="8">
        <v>28</v>
      </c>
      <c r="CK210" s="7">
        <v>185</v>
      </c>
      <c r="CL210" s="7">
        <v>38</v>
      </c>
      <c r="CM210" s="6">
        <v>205</v>
      </c>
      <c r="CN210" s="11">
        <v>147</v>
      </c>
      <c r="CO210" s="10">
        <v>197479.15</v>
      </c>
      <c r="CP210" s="9">
        <f t="shared" si="40"/>
        <v>19.54</v>
      </c>
      <c r="CQ210" s="8">
        <v>9719.7800000000007</v>
      </c>
      <c r="CR210" s="7">
        <v>88455.85</v>
      </c>
      <c r="CS210" s="7">
        <v>9867.6299999999992</v>
      </c>
      <c r="CT210" s="6">
        <v>89435.89</v>
      </c>
      <c r="CU210" s="5">
        <v>78588.22</v>
      </c>
    </row>
    <row r="211" spans="1:99" ht="25.5" customHeight="1" thickBot="1" x14ac:dyDescent="0.25">
      <c r="A211" s="139">
        <v>45627</v>
      </c>
      <c r="B211" s="24">
        <v>4471</v>
      </c>
      <c r="C211" s="23">
        <f t="shared" si="41"/>
        <v>6.38</v>
      </c>
      <c r="D211" s="22">
        <v>1939</v>
      </c>
      <c r="E211" s="21">
        <v>1589</v>
      </c>
      <c r="F211" s="21">
        <v>672</v>
      </c>
      <c r="G211" s="20">
        <v>250</v>
      </c>
      <c r="H211" s="25">
        <v>917</v>
      </c>
      <c r="I211" s="24">
        <v>748178.92</v>
      </c>
      <c r="J211" s="23">
        <f t="shared" si="28"/>
        <v>4.79</v>
      </c>
      <c r="K211" s="22">
        <v>338131.15</v>
      </c>
      <c r="L211" s="21">
        <v>268208.71000000002</v>
      </c>
      <c r="M211" s="21">
        <v>100534.17</v>
      </c>
      <c r="N211" s="20">
        <v>37088.17</v>
      </c>
      <c r="O211" s="19">
        <v>167674.54</v>
      </c>
      <c r="P211" s="24">
        <v>4797</v>
      </c>
      <c r="Q211" s="23">
        <f t="shared" si="29"/>
        <v>6.39</v>
      </c>
      <c r="R211" s="22">
        <v>1864</v>
      </c>
      <c r="S211" s="21">
        <v>1383</v>
      </c>
      <c r="T211" s="21">
        <v>1241</v>
      </c>
      <c r="U211" s="20">
        <v>309</v>
      </c>
      <c r="V211" s="25">
        <v>142</v>
      </c>
      <c r="W211" s="24">
        <v>247607.65</v>
      </c>
      <c r="X211" s="23">
        <f t="shared" si="30"/>
        <v>5.57</v>
      </c>
      <c r="Y211" s="22">
        <v>93155.72</v>
      </c>
      <c r="Z211" s="21">
        <v>74656.7</v>
      </c>
      <c r="AA211" s="21">
        <v>62867.09</v>
      </c>
      <c r="AB211" s="20">
        <v>16928.14</v>
      </c>
      <c r="AC211" s="19">
        <v>11789.61</v>
      </c>
      <c r="AD211" s="24">
        <v>88</v>
      </c>
      <c r="AE211" s="23">
        <f t="shared" si="31"/>
        <v>2.33</v>
      </c>
      <c r="AF211" s="22">
        <v>8</v>
      </c>
      <c r="AG211" s="21">
        <v>40</v>
      </c>
      <c r="AH211" s="21">
        <v>5</v>
      </c>
      <c r="AI211" s="20">
        <v>34</v>
      </c>
      <c r="AJ211" s="25">
        <v>34</v>
      </c>
      <c r="AK211" s="24">
        <v>45068.84</v>
      </c>
      <c r="AL211" s="23">
        <f t="shared" si="32"/>
        <v>56.06</v>
      </c>
      <c r="AM211" s="22">
        <v>2999.49</v>
      </c>
      <c r="AN211" s="21">
        <v>23443.13</v>
      </c>
      <c r="AO211" s="21">
        <v>749.68</v>
      </c>
      <c r="AP211" s="20">
        <v>17628.61</v>
      </c>
      <c r="AQ211" s="19">
        <v>22445.52</v>
      </c>
      <c r="AR211" s="24">
        <v>117</v>
      </c>
      <c r="AS211" s="23">
        <f t="shared" si="33"/>
        <v>11.43</v>
      </c>
      <c r="AT211" s="22">
        <v>11</v>
      </c>
      <c r="AU211" s="21">
        <v>43</v>
      </c>
      <c r="AV211" s="21">
        <v>8</v>
      </c>
      <c r="AW211" s="20">
        <v>55</v>
      </c>
      <c r="AX211" s="25">
        <v>35</v>
      </c>
      <c r="AY211" s="24">
        <v>60480.69</v>
      </c>
      <c r="AZ211" s="23">
        <f t="shared" si="34"/>
        <v>-23.01</v>
      </c>
      <c r="BA211" s="22">
        <v>3232.92</v>
      </c>
      <c r="BB211" s="21">
        <v>22511.8</v>
      </c>
      <c r="BC211" s="21">
        <v>1766.82</v>
      </c>
      <c r="BD211" s="20">
        <v>32969.15</v>
      </c>
      <c r="BE211" s="19">
        <v>20744.98</v>
      </c>
      <c r="BF211" s="24">
        <v>71</v>
      </c>
      <c r="BG211" s="23">
        <f t="shared" si="35"/>
        <v>20.34</v>
      </c>
      <c r="BH211" s="22">
        <v>16</v>
      </c>
      <c r="BI211" s="21">
        <v>27</v>
      </c>
      <c r="BJ211" s="21">
        <v>8</v>
      </c>
      <c r="BK211" s="20">
        <v>20</v>
      </c>
      <c r="BL211" s="25">
        <v>19</v>
      </c>
      <c r="BM211" s="24">
        <v>34000.629999999997</v>
      </c>
      <c r="BN211" s="23">
        <f t="shared" si="36"/>
        <v>-31.82</v>
      </c>
      <c r="BO211" s="22">
        <v>6498.75</v>
      </c>
      <c r="BP211" s="21">
        <v>12249</v>
      </c>
      <c r="BQ211" s="21">
        <v>1991.44</v>
      </c>
      <c r="BR211" s="20">
        <v>13261.44</v>
      </c>
      <c r="BS211" s="19">
        <v>10257.56</v>
      </c>
      <c r="BT211" s="24">
        <v>43</v>
      </c>
      <c r="BU211" s="23">
        <f t="shared" si="37"/>
        <v>43.33</v>
      </c>
      <c r="BV211" s="22">
        <v>3</v>
      </c>
      <c r="BW211" s="21">
        <v>21</v>
      </c>
      <c r="BX211" s="21">
        <v>4</v>
      </c>
      <c r="BY211" s="20">
        <v>15</v>
      </c>
      <c r="BZ211" s="25">
        <v>17</v>
      </c>
      <c r="CA211" s="24">
        <v>167825.67</v>
      </c>
      <c r="CB211" s="23">
        <f t="shared" si="38"/>
        <v>168.54</v>
      </c>
      <c r="CC211" s="22">
        <v>4772.92</v>
      </c>
      <c r="CD211" s="21">
        <v>44885.53</v>
      </c>
      <c r="CE211" s="21">
        <v>1442.73</v>
      </c>
      <c r="CF211" s="20">
        <v>116724.49</v>
      </c>
      <c r="CG211" s="19">
        <v>43442.8</v>
      </c>
      <c r="CH211" s="24">
        <v>613</v>
      </c>
      <c r="CI211" s="23">
        <f t="shared" si="39"/>
        <v>15.01</v>
      </c>
      <c r="CJ211" s="22">
        <v>52</v>
      </c>
      <c r="CK211" s="21">
        <v>250</v>
      </c>
      <c r="CL211" s="21">
        <v>53</v>
      </c>
      <c r="CM211" s="20">
        <v>257</v>
      </c>
      <c r="CN211" s="25">
        <v>198</v>
      </c>
      <c r="CO211" s="24">
        <v>245094.1</v>
      </c>
      <c r="CP211" s="23">
        <f t="shared" si="40"/>
        <v>12.56</v>
      </c>
      <c r="CQ211" s="22">
        <v>19013</v>
      </c>
      <c r="CR211" s="21">
        <v>104172.57</v>
      </c>
      <c r="CS211" s="21">
        <v>11726.07</v>
      </c>
      <c r="CT211" s="20">
        <v>109701.84</v>
      </c>
      <c r="CU211" s="19">
        <v>92927.12</v>
      </c>
    </row>
    <row r="212" spans="1:99" ht="25.5" customHeight="1" x14ac:dyDescent="0.2">
      <c r="A212" s="136">
        <v>45658</v>
      </c>
      <c r="B212" s="80">
        <v>2971</v>
      </c>
      <c r="C212" s="79">
        <f t="shared" si="41"/>
        <v>14.27</v>
      </c>
      <c r="D212" s="78">
        <v>1252</v>
      </c>
      <c r="E212" s="77">
        <v>1119</v>
      </c>
      <c r="F212" s="77">
        <v>449</v>
      </c>
      <c r="G212" s="76">
        <v>149</v>
      </c>
      <c r="H212" s="81">
        <v>670</v>
      </c>
      <c r="I212" s="80">
        <v>475368.83</v>
      </c>
      <c r="J212" s="79">
        <f t="shared" si="28"/>
        <v>12.66</v>
      </c>
      <c r="K212" s="78">
        <v>209159.13</v>
      </c>
      <c r="L212" s="77">
        <v>177445.91</v>
      </c>
      <c r="M212" s="77">
        <v>64878.35</v>
      </c>
      <c r="N212" s="76">
        <v>23497.66</v>
      </c>
      <c r="O212" s="82">
        <v>112404.1</v>
      </c>
      <c r="P212" s="80">
        <v>3837</v>
      </c>
      <c r="Q212" s="79">
        <f t="shared" si="29"/>
        <v>16.059999999999999</v>
      </c>
      <c r="R212" s="78">
        <v>1539</v>
      </c>
      <c r="S212" s="77">
        <v>1097</v>
      </c>
      <c r="T212" s="77">
        <v>1004</v>
      </c>
      <c r="U212" s="76">
        <v>197</v>
      </c>
      <c r="V212" s="81">
        <v>93</v>
      </c>
      <c r="W212" s="80">
        <v>206398.14</v>
      </c>
      <c r="X212" s="79">
        <f t="shared" si="30"/>
        <v>19.059999999999999</v>
      </c>
      <c r="Y212" s="78">
        <v>82532.710000000006</v>
      </c>
      <c r="Z212" s="77">
        <v>62654.22</v>
      </c>
      <c r="AA212" s="77">
        <v>49891.29</v>
      </c>
      <c r="AB212" s="76">
        <v>11319.92</v>
      </c>
      <c r="AC212" s="82">
        <v>12762.93</v>
      </c>
      <c r="AD212" s="80">
        <v>63</v>
      </c>
      <c r="AE212" s="79">
        <f t="shared" si="31"/>
        <v>21.15</v>
      </c>
      <c r="AF212" s="78">
        <v>12</v>
      </c>
      <c r="AG212" s="77">
        <v>25</v>
      </c>
      <c r="AH212" s="77">
        <v>11</v>
      </c>
      <c r="AI212" s="76">
        <v>15</v>
      </c>
      <c r="AJ212" s="81">
        <v>14</v>
      </c>
      <c r="AK212" s="80">
        <v>20422.080000000002</v>
      </c>
      <c r="AL212" s="79">
        <f t="shared" si="32"/>
        <v>-5.6</v>
      </c>
      <c r="AM212" s="78">
        <v>4686.6400000000003</v>
      </c>
      <c r="AN212" s="77">
        <v>4549.8900000000003</v>
      </c>
      <c r="AO212" s="77">
        <v>1802.1</v>
      </c>
      <c r="AP212" s="76">
        <v>9383.4500000000007</v>
      </c>
      <c r="AQ212" s="82">
        <v>2747.79</v>
      </c>
      <c r="AR212" s="80">
        <v>95</v>
      </c>
      <c r="AS212" s="79">
        <f t="shared" si="33"/>
        <v>18.75</v>
      </c>
      <c r="AT212" s="78">
        <v>4</v>
      </c>
      <c r="AU212" s="77">
        <v>28</v>
      </c>
      <c r="AV212" s="77">
        <v>5</v>
      </c>
      <c r="AW212" s="76">
        <v>58</v>
      </c>
      <c r="AX212" s="81">
        <v>23</v>
      </c>
      <c r="AY212" s="80">
        <v>135185.32999999999</v>
      </c>
      <c r="AZ212" s="79">
        <f t="shared" si="34"/>
        <v>154.16999999999999</v>
      </c>
      <c r="BA212" s="78">
        <v>549.79999999999995</v>
      </c>
      <c r="BB212" s="77">
        <v>26586.959999999999</v>
      </c>
      <c r="BC212" s="77">
        <v>6429.18</v>
      </c>
      <c r="BD212" s="76">
        <v>101619.39</v>
      </c>
      <c r="BE212" s="82">
        <v>20157.78</v>
      </c>
      <c r="BF212" s="80">
        <v>48</v>
      </c>
      <c r="BG212" s="79">
        <f t="shared" si="35"/>
        <v>37.14</v>
      </c>
      <c r="BH212" s="78">
        <v>14</v>
      </c>
      <c r="BI212" s="77">
        <v>21</v>
      </c>
      <c r="BJ212" s="77">
        <v>2</v>
      </c>
      <c r="BK212" s="76">
        <v>11</v>
      </c>
      <c r="BL212" s="81">
        <v>19</v>
      </c>
      <c r="BM212" s="80">
        <v>28832.5</v>
      </c>
      <c r="BN212" s="79">
        <f t="shared" si="36"/>
        <v>44.69</v>
      </c>
      <c r="BO212" s="78">
        <v>6406.76</v>
      </c>
      <c r="BP212" s="77">
        <v>14276.91</v>
      </c>
      <c r="BQ212" s="77">
        <v>510.18</v>
      </c>
      <c r="BR212" s="76">
        <v>7638.65</v>
      </c>
      <c r="BS212" s="82">
        <v>13766.73</v>
      </c>
      <c r="BT212" s="80">
        <v>16</v>
      </c>
      <c r="BU212" s="79">
        <f t="shared" si="37"/>
        <v>60</v>
      </c>
      <c r="BV212" s="78">
        <v>5</v>
      </c>
      <c r="BW212" s="77">
        <v>7</v>
      </c>
      <c r="BX212" s="77">
        <v>0</v>
      </c>
      <c r="BY212" s="76">
        <v>4</v>
      </c>
      <c r="BZ212" s="81">
        <v>7</v>
      </c>
      <c r="CA212" s="80">
        <v>14902.18</v>
      </c>
      <c r="CB212" s="79">
        <f t="shared" si="38"/>
        <v>-41.26</v>
      </c>
      <c r="CC212" s="78">
        <v>1681.06</v>
      </c>
      <c r="CD212" s="77">
        <v>3237.17</v>
      </c>
      <c r="CE212" s="77">
        <v>0</v>
      </c>
      <c r="CF212" s="76">
        <v>9983.9500000000007</v>
      </c>
      <c r="CG212" s="82">
        <v>3237.17</v>
      </c>
      <c r="CH212" s="80">
        <v>422</v>
      </c>
      <c r="CI212" s="79">
        <f t="shared" si="39"/>
        <v>12.53</v>
      </c>
      <c r="CJ212" s="78">
        <v>35</v>
      </c>
      <c r="CK212" s="77">
        <v>156</v>
      </c>
      <c r="CL212" s="77">
        <v>24</v>
      </c>
      <c r="CM212" s="76">
        <v>205</v>
      </c>
      <c r="CN212" s="81">
        <v>134</v>
      </c>
      <c r="CO212" s="80">
        <v>213414.89</v>
      </c>
      <c r="CP212" s="79">
        <f t="shared" si="40"/>
        <v>50.75</v>
      </c>
      <c r="CQ212" s="78">
        <v>11684.43</v>
      </c>
      <c r="CR212" s="77">
        <v>62901.53</v>
      </c>
      <c r="CS212" s="77">
        <v>5913.78</v>
      </c>
      <c r="CT212" s="76">
        <v>89917.48</v>
      </c>
      <c r="CU212" s="75">
        <v>99985.42</v>
      </c>
    </row>
    <row r="213" spans="1:99" ht="25.5" customHeight="1" x14ac:dyDescent="0.2">
      <c r="A213" s="137">
        <v>45689</v>
      </c>
      <c r="B213" s="10">
        <v>3356</v>
      </c>
      <c r="C213" s="9">
        <f t="shared" si="41"/>
        <v>1.18</v>
      </c>
      <c r="D213" s="8">
        <v>1463</v>
      </c>
      <c r="E213" s="7">
        <v>1171</v>
      </c>
      <c r="F213" s="7">
        <v>533</v>
      </c>
      <c r="G213" s="6">
        <v>185</v>
      </c>
      <c r="H213" s="11">
        <v>638</v>
      </c>
      <c r="I213" s="10">
        <v>543456.21</v>
      </c>
      <c r="J213" s="9">
        <f t="shared" si="28"/>
        <v>-0.16</v>
      </c>
      <c r="K213" s="8">
        <v>251833.13</v>
      </c>
      <c r="L213" s="7">
        <v>188494.61</v>
      </c>
      <c r="M213" s="7">
        <v>71635.67</v>
      </c>
      <c r="N213" s="6">
        <v>30719.39</v>
      </c>
      <c r="O213" s="5">
        <v>116858.94</v>
      </c>
      <c r="P213" s="10">
        <v>4239</v>
      </c>
      <c r="Q213" s="9">
        <f t="shared" si="29"/>
        <v>8.11</v>
      </c>
      <c r="R213" s="8">
        <v>1695</v>
      </c>
      <c r="S213" s="7">
        <v>1089</v>
      </c>
      <c r="T213" s="7">
        <v>1239</v>
      </c>
      <c r="U213" s="6">
        <v>216</v>
      </c>
      <c r="V213" s="11">
        <v>-150</v>
      </c>
      <c r="W213" s="10">
        <v>220096.32</v>
      </c>
      <c r="X213" s="9">
        <f t="shared" si="30"/>
        <v>6.72</v>
      </c>
      <c r="Y213" s="8">
        <v>85642.28</v>
      </c>
      <c r="Z213" s="7">
        <v>60668.09</v>
      </c>
      <c r="AA213" s="7">
        <v>61353.02</v>
      </c>
      <c r="AB213" s="6">
        <v>12432.93</v>
      </c>
      <c r="AC213" s="5">
        <v>-684.93</v>
      </c>
      <c r="AD213" s="10">
        <v>64</v>
      </c>
      <c r="AE213" s="9">
        <f t="shared" si="31"/>
        <v>18.52</v>
      </c>
      <c r="AF213" s="8">
        <v>14</v>
      </c>
      <c r="AG213" s="7">
        <v>25</v>
      </c>
      <c r="AH213" s="7">
        <v>7</v>
      </c>
      <c r="AI213" s="6">
        <v>18</v>
      </c>
      <c r="AJ213" s="11">
        <v>18</v>
      </c>
      <c r="AK213" s="10">
        <v>24718.959999999999</v>
      </c>
      <c r="AL213" s="9">
        <f t="shared" si="32"/>
        <v>-50.43</v>
      </c>
      <c r="AM213" s="8">
        <v>3536.19</v>
      </c>
      <c r="AN213" s="7">
        <v>10613.88</v>
      </c>
      <c r="AO213" s="7">
        <v>790.88</v>
      </c>
      <c r="AP213" s="6">
        <v>9778.01</v>
      </c>
      <c r="AQ213" s="5">
        <v>9823</v>
      </c>
      <c r="AR213" s="10">
        <v>83</v>
      </c>
      <c r="AS213" s="9">
        <f t="shared" si="33"/>
        <v>-1.19</v>
      </c>
      <c r="AT213" s="8">
        <v>9</v>
      </c>
      <c r="AU213" s="7">
        <v>25</v>
      </c>
      <c r="AV213" s="7">
        <v>5</v>
      </c>
      <c r="AW213" s="6">
        <v>44</v>
      </c>
      <c r="AX213" s="11">
        <v>20</v>
      </c>
      <c r="AY213" s="10">
        <v>45319.519999999997</v>
      </c>
      <c r="AZ213" s="9">
        <f t="shared" si="34"/>
        <v>-48.02</v>
      </c>
      <c r="BA213" s="8">
        <v>2384.4</v>
      </c>
      <c r="BB213" s="7">
        <v>11006.05</v>
      </c>
      <c r="BC213" s="7">
        <v>2570.1999999999998</v>
      </c>
      <c r="BD213" s="6">
        <v>29358.87</v>
      </c>
      <c r="BE213" s="5">
        <v>8435.85</v>
      </c>
      <c r="BF213" s="10">
        <v>58</v>
      </c>
      <c r="BG213" s="9">
        <f t="shared" si="35"/>
        <v>23.4</v>
      </c>
      <c r="BH213" s="8">
        <v>10</v>
      </c>
      <c r="BI213" s="7">
        <v>21</v>
      </c>
      <c r="BJ213" s="7">
        <v>4</v>
      </c>
      <c r="BK213" s="6">
        <v>22</v>
      </c>
      <c r="BL213" s="11">
        <v>17</v>
      </c>
      <c r="BM213" s="10">
        <v>32793.54</v>
      </c>
      <c r="BN213" s="9">
        <f t="shared" si="36"/>
        <v>18.510000000000002</v>
      </c>
      <c r="BO213" s="8">
        <v>3271.71</v>
      </c>
      <c r="BP213" s="7">
        <v>11670.05</v>
      </c>
      <c r="BQ213" s="7">
        <v>2368.0100000000002</v>
      </c>
      <c r="BR213" s="6">
        <v>14240.71</v>
      </c>
      <c r="BS213" s="5">
        <v>9302.0400000000009</v>
      </c>
      <c r="BT213" s="10">
        <v>24</v>
      </c>
      <c r="BU213" s="9">
        <f t="shared" si="37"/>
        <v>-14.29</v>
      </c>
      <c r="BV213" s="8">
        <v>3</v>
      </c>
      <c r="BW213" s="7">
        <v>10</v>
      </c>
      <c r="BX213" s="7">
        <v>1</v>
      </c>
      <c r="BY213" s="6">
        <v>10</v>
      </c>
      <c r="BZ213" s="11">
        <v>9</v>
      </c>
      <c r="CA213" s="10">
        <v>41944.800000000003</v>
      </c>
      <c r="CB213" s="9">
        <f t="shared" si="38"/>
        <v>36.82</v>
      </c>
      <c r="CC213" s="8">
        <v>1706.59</v>
      </c>
      <c r="CD213" s="7">
        <v>12707.26</v>
      </c>
      <c r="CE213" s="7">
        <v>198.34</v>
      </c>
      <c r="CF213" s="6">
        <v>27332.61</v>
      </c>
      <c r="CG213" s="5">
        <v>12508.92</v>
      </c>
      <c r="CH213" s="10">
        <v>440</v>
      </c>
      <c r="CI213" s="9">
        <f t="shared" si="39"/>
        <v>4.51</v>
      </c>
      <c r="CJ213" s="8">
        <v>39</v>
      </c>
      <c r="CK213" s="7">
        <v>178</v>
      </c>
      <c r="CL213" s="7">
        <v>39</v>
      </c>
      <c r="CM213" s="6">
        <v>183</v>
      </c>
      <c r="CN213" s="11">
        <v>140</v>
      </c>
      <c r="CO213" s="10">
        <v>166761.95000000001</v>
      </c>
      <c r="CP213" s="9">
        <f t="shared" si="40"/>
        <v>-26.35</v>
      </c>
      <c r="CQ213" s="8">
        <v>14369.32</v>
      </c>
      <c r="CR213" s="7">
        <v>68605.72</v>
      </c>
      <c r="CS213" s="7">
        <v>10978.04</v>
      </c>
      <c r="CT213" s="6">
        <v>72466</v>
      </c>
      <c r="CU213" s="5">
        <v>57970.55</v>
      </c>
    </row>
    <row r="214" spans="1:99" ht="25.5" customHeight="1" x14ac:dyDescent="0.2">
      <c r="A214" s="137">
        <v>45717</v>
      </c>
      <c r="B214" s="10">
        <v>4694</v>
      </c>
      <c r="C214" s="9">
        <f t="shared" si="41"/>
        <v>8.56</v>
      </c>
      <c r="D214" s="8">
        <v>2153</v>
      </c>
      <c r="E214" s="7">
        <v>1599</v>
      </c>
      <c r="F214" s="7">
        <v>685</v>
      </c>
      <c r="G214" s="6">
        <v>252</v>
      </c>
      <c r="H214" s="11">
        <v>918</v>
      </c>
      <c r="I214" s="10">
        <v>775272.35</v>
      </c>
      <c r="J214" s="9">
        <f t="shared" si="28"/>
        <v>5.65</v>
      </c>
      <c r="K214" s="8">
        <v>377271.57</v>
      </c>
      <c r="L214" s="7">
        <v>252172.05</v>
      </c>
      <c r="M214" s="7">
        <v>102983.33</v>
      </c>
      <c r="N214" s="6">
        <v>41472.03</v>
      </c>
      <c r="O214" s="5">
        <v>149985.98000000001</v>
      </c>
      <c r="P214" s="10">
        <v>6062</v>
      </c>
      <c r="Q214" s="9">
        <f t="shared" si="29"/>
        <v>17.05</v>
      </c>
      <c r="R214" s="8">
        <v>2593</v>
      </c>
      <c r="S214" s="7">
        <v>1377</v>
      </c>
      <c r="T214" s="7">
        <v>1787</v>
      </c>
      <c r="U214" s="6">
        <v>305</v>
      </c>
      <c r="V214" s="11">
        <v>-410</v>
      </c>
      <c r="W214" s="10">
        <v>322208.75</v>
      </c>
      <c r="X214" s="9">
        <f t="shared" si="30"/>
        <v>15.85</v>
      </c>
      <c r="Y214" s="8">
        <v>137457.5</v>
      </c>
      <c r="Z214" s="7">
        <v>77933.45</v>
      </c>
      <c r="AA214" s="7">
        <v>89418.96</v>
      </c>
      <c r="AB214" s="6">
        <v>17398.84</v>
      </c>
      <c r="AC214" s="5">
        <v>-11485.51</v>
      </c>
      <c r="AD214" s="10">
        <v>99</v>
      </c>
      <c r="AE214" s="9">
        <f t="shared" si="31"/>
        <v>30.26</v>
      </c>
      <c r="AF214" s="8">
        <v>8</v>
      </c>
      <c r="AG214" s="7">
        <v>32</v>
      </c>
      <c r="AH214" s="7">
        <v>6</v>
      </c>
      <c r="AI214" s="6">
        <v>53</v>
      </c>
      <c r="AJ214" s="11">
        <v>26</v>
      </c>
      <c r="AK214" s="10">
        <v>89160.09</v>
      </c>
      <c r="AL214" s="9">
        <f t="shared" si="32"/>
        <v>37.479999999999997</v>
      </c>
      <c r="AM214" s="8">
        <v>2812.95</v>
      </c>
      <c r="AN214" s="7">
        <v>41351.760000000002</v>
      </c>
      <c r="AO214" s="7">
        <v>1913.43</v>
      </c>
      <c r="AP214" s="6">
        <v>43081.95</v>
      </c>
      <c r="AQ214" s="5">
        <v>39438.33</v>
      </c>
      <c r="AR214" s="10">
        <v>140</v>
      </c>
      <c r="AS214" s="9">
        <f t="shared" si="33"/>
        <v>-3.45</v>
      </c>
      <c r="AT214" s="8">
        <v>11</v>
      </c>
      <c r="AU214" s="7">
        <v>38</v>
      </c>
      <c r="AV214" s="7">
        <v>9</v>
      </c>
      <c r="AW214" s="6">
        <v>80</v>
      </c>
      <c r="AX214" s="11">
        <v>31</v>
      </c>
      <c r="AY214" s="10">
        <v>97473.18</v>
      </c>
      <c r="AZ214" s="9">
        <f t="shared" si="34"/>
        <v>-34.35</v>
      </c>
      <c r="BA214" s="8">
        <v>2217.0300000000002</v>
      </c>
      <c r="BB214" s="7">
        <v>26816.7</v>
      </c>
      <c r="BC214" s="7">
        <v>1625.45</v>
      </c>
      <c r="BD214" s="6">
        <v>63696.13</v>
      </c>
      <c r="BE214" s="5">
        <v>28309.119999999999</v>
      </c>
      <c r="BF214" s="10">
        <v>85</v>
      </c>
      <c r="BG214" s="9">
        <f t="shared" si="35"/>
        <v>34.92</v>
      </c>
      <c r="BH214" s="8">
        <v>12</v>
      </c>
      <c r="BI214" s="7">
        <v>34</v>
      </c>
      <c r="BJ214" s="7">
        <v>5</v>
      </c>
      <c r="BK214" s="6">
        <v>34</v>
      </c>
      <c r="BL214" s="11">
        <v>29</v>
      </c>
      <c r="BM214" s="10">
        <v>62063.93</v>
      </c>
      <c r="BN214" s="9">
        <f t="shared" si="36"/>
        <v>8.5500000000000007</v>
      </c>
      <c r="BO214" s="8">
        <v>5203.75</v>
      </c>
      <c r="BP214" s="7">
        <v>14718.41</v>
      </c>
      <c r="BQ214" s="7">
        <v>2335.14</v>
      </c>
      <c r="BR214" s="6">
        <v>39806.629999999997</v>
      </c>
      <c r="BS214" s="5">
        <v>12383.27</v>
      </c>
      <c r="BT214" s="10">
        <v>35</v>
      </c>
      <c r="BU214" s="9">
        <f t="shared" si="37"/>
        <v>75</v>
      </c>
      <c r="BV214" s="8">
        <v>6</v>
      </c>
      <c r="BW214" s="7">
        <v>8</v>
      </c>
      <c r="BX214" s="7">
        <v>2</v>
      </c>
      <c r="BY214" s="6">
        <v>19</v>
      </c>
      <c r="BZ214" s="11">
        <v>6</v>
      </c>
      <c r="CA214" s="10">
        <v>519842.48</v>
      </c>
      <c r="CB214" s="9">
        <f t="shared" si="38"/>
        <v>1977.41</v>
      </c>
      <c r="CC214" s="8">
        <v>6387.65</v>
      </c>
      <c r="CD214" s="7">
        <v>9636.6200000000008</v>
      </c>
      <c r="CE214" s="7">
        <v>2122.86</v>
      </c>
      <c r="CF214" s="6">
        <v>501695.35</v>
      </c>
      <c r="CG214" s="5">
        <v>7513.76</v>
      </c>
      <c r="CH214" s="10">
        <v>642</v>
      </c>
      <c r="CI214" s="9">
        <f t="shared" si="39"/>
        <v>3.55</v>
      </c>
      <c r="CJ214" s="8">
        <v>42</v>
      </c>
      <c r="CK214" s="7">
        <v>289</v>
      </c>
      <c r="CL214" s="7">
        <v>54</v>
      </c>
      <c r="CM214" s="6">
        <v>254</v>
      </c>
      <c r="CN214" s="11">
        <v>237</v>
      </c>
      <c r="CO214" s="10">
        <v>289979.37</v>
      </c>
      <c r="CP214" s="9">
        <f t="shared" si="40"/>
        <v>-0.4</v>
      </c>
      <c r="CQ214" s="8">
        <v>12392.49</v>
      </c>
      <c r="CR214" s="7">
        <v>130321.42</v>
      </c>
      <c r="CS214" s="7">
        <v>17405.54</v>
      </c>
      <c r="CT214" s="6">
        <v>127455.85</v>
      </c>
      <c r="CU214" s="5">
        <v>114987.2</v>
      </c>
    </row>
    <row r="215" spans="1:99" ht="25.5" customHeight="1" x14ac:dyDescent="0.2">
      <c r="A215" s="137">
        <v>45748</v>
      </c>
      <c r="B215" s="10">
        <v>3597</v>
      </c>
      <c r="C215" s="9">
        <f t="shared" si="41"/>
        <v>0.95</v>
      </c>
      <c r="D215" s="8">
        <v>1571</v>
      </c>
      <c r="E215" s="7">
        <v>1292</v>
      </c>
      <c r="F215" s="7">
        <v>534</v>
      </c>
      <c r="G215" s="6">
        <v>200</v>
      </c>
      <c r="H215" s="11">
        <v>758</v>
      </c>
      <c r="I215" s="10">
        <v>559210.42000000004</v>
      </c>
      <c r="J215" s="9">
        <f t="shared" ref="J215:J220" si="42">IFERROR(ROUND((I215-I203)/I203*100,2),"")</f>
        <v>-4.42</v>
      </c>
      <c r="K215" s="8">
        <v>257181.8</v>
      </c>
      <c r="L215" s="7">
        <v>188781.5</v>
      </c>
      <c r="M215" s="7">
        <v>82070.559999999998</v>
      </c>
      <c r="N215" s="6">
        <v>31176.560000000001</v>
      </c>
      <c r="O215" s="5">
        <v>106710.94</v>
      </c>
      <c r="P215" s="10">
        <v>4704</v>
      </c>
      <c r="Q215" s="9">
        <f t="shared" ref="Q215:Q220" si="43">IFERROR(ROUND((P215-P203)/P203*100,2),"")</f>
        <v>3.25</v>
      </c>
      <c r="R215" s="8">
        <v>2080</v>
      </c>
      <c r="S215" s="7">
        <v>1191</v>
      </c>
      <c r="T215" s="7">
        <v>1207</v>
      </c>
      <c r="U215" s="6">
        <v>226</v>
      </c>
      <c r="V215" s="11">
        <v>-16</v>
      </c>
      <c r="W215" s="10">
        <v>242856.61</v>
      </c>
      <c r="X215" s="9">
        <f t="shared" ref="X215:X220" si="44">IFERROR(ROUND((W215-W203)/W203*100,2),"")</f>
        <v>2.79</v>
      </c>
      <c r="Y215" s="8">
        <v>100540.83</v>
      </c>
      <c r="Z215" s="7">
        <v>70033.14</v>
      </c>
      <c r="AA215" s="7">
        <v>59447.49</v>
      </c>
      <c r="AB215" s="6">
        <v>12835.15</v>
      </c>
      <c r="AC215" s="5">
        <v>10585.65</v>
      </c>
      <c r="AD215" s="10">
        <v>69</v>
      </c>
      <c r="AE215" s="9">
        <f t="shared" ref="AE215:AE220" si="45">IFERROR(ROUND((AD215-AD203)/AD203*100,2),"")</f>
        <v>6.15</v>
      </c>
      <c r="AF215" s="8">
        <v>11</v>
      </c>
      <c r="AG215" s="7">
        <v>15</v>
      </c>
      <c r="AH215" s="7">
        <v>6</v>
      </c>
      <c r="AI215" s="6">
        <v>37</v>
      </c>
      <c r="AJ215" s="11">
        <v>9</v>
      </c>
      <c r="AK215" s="10">
        <v>29219.31</v>
      </c>
      <c r="AL215" s="9">
        <f t="shared" ref="AL215:AL220" si="46">IFERROR(ROUND((AK215-AK203)/AK203*100,2),"")</f>
        <v>-0.66</v>
      </c>
      <c r="AM215" s="8">
        <v>2494.1</v>
      </c>
      <c r="AN215" s="7">
        <v>4547.03</v>
      </c>
      <c r="AO215" s="7">
        <v>1395.13</v>
      </c>
      <c r="AP215" s="6">
        <v>20783.05</v>
      </c>
      <c r="AQ215" s="5">
        <v>3151.9</v>
      </c>
      <c r="AR215" s="10">
        <v>99</v>
      </c>
      <c r="AS215" s="9">
        <f t="shared" ref="AS215:AS220" si="47">IFERROR(ROUND((AR215-AR203)/AR203*100,2),"")</f>
        <v>0</v>
      </c>
      <c r="AT215" s="8">
        <v>7</v>
      </c>
      <c r="AU215" s="7">
        <v>30</v>
      </c>
      <c r="AV215" s="7">
        <v>12</v>
      </c>
      <c r="AW215" s="6">
        <v>48</v>
      </c>
      <c r="AX215" s="11">
        <v>20</v>
      </c>
      <c r="AY215" s="10">
        <v>107839.07</v>
      </c>
      <c r="AZ215" s="9">
        <f t="shared" ref="AZ215:AZ220" si="48">IFERROR(ROUND((AY215-AY203)/AY203*100,2),"")</f>
        <v>53.97</v>
      </c>
      <c r="BA215" s="8">
        <v>1832.73</v>
      </c>
      <c r="BB215" s="7">
        <v>72333.990000000005</v>
      </c>
      <c r="BC215" s="7">
        <v>3138.93</v>
      </c>
      <c r="BD215" s="6">
        <v>19837.560000000001</v>
      </c>
      <c r="BE215" s="5">
        <v>79890.92</v>
      </c>
      <c r="BF215" s="10">
        <v>42</v>
      </c>
      <c r="BG215" s="9">
        <f t="shared" ref="BG215:BG220" si="49">IFERROR(ROUND((BF215-BF203)/BF203*100,2),"")</f>
        <v>-22.22</v>
      </c>
      <c r="BH215" s="8">
        <v>10</v>
      </c>
      <c r="BI215" s="7">
        <v>15</v>
      </c>
      <c r="BJ215" s="7">
        <v>3</v>
      </c>
      <c r="BK215" s="6">
        <v>14</v>
      </c>
      <c r="BL215" s="11">
        <v>12</v>
      </c>
      <c r="BM215" s="10">
        <v>22794.41</v>
      </c>
      <c r="BN215" s="9">
        <f t="shared" ref="BN215:BN220" si="50">IFERROR(ROUND((BM215-BM203)/BM203*100,2),"")</f>
        <v>-27.49</v>
      </c>
      <c r="BO215" s="8">
        <v>5425.88</v>
      </c>
      <c r="BP215" s="7">
        <v>7895.71</v>
      </c>
      <c r="BQ215" s="7">
        <v>693.03</v>
      </c>
      <c r="BR215" s="6">
        <v>8779.7900000000009</v>
      </c>
      <c r="BS215" s="5">
        <v>7202.68</v>
      </c>
      <c r="BT215" s="10">
        <v>26</v>
      </c>
      <c r="BU215" s="9">
        <f t="shared" ref="BU215:BU220" si="51">IFERROR(ROUND((BT215-BT203)/BT203*100,2),"")</f>
        <v>30</v>
      </c>
      <c r="BV215" s="8">
        <v>5</v>
      </c>
      <c r="BW215" s="7">
        <v>11</v>
      </c>
      <c r="BX215" s="7">
        <v>1</v>
      </c>
      <c r="BY215" s="6">
        <v>9</v>
      </c>
      <c r="BZ215" s="11">
        <v>10</v>
      </c>
      <c r="CA215" s="10">
        <v>24504.880000000001</v>
      </c>
      <c r="CB215" s="9">
        <f t="shared" ref="CB215:CB220" si="52">IFERROR(ROUND((CA215-CA203)/CA203*100,2),"")</f>
        <v>-5.09</v>
      </c>
      <c r="CC215" s="8">
        <v>1920.95</v>
      </c>
      <c r="CD215" s="7">
        <v>5572.38</v>
      </c>
      <c r="CE215" s="7">
        <v>167.15</v>
      </c>
      <c r="CF215" s="6">
        <v>16844.400000000001</v>
      </c>
      <c r="CG215" s="5">
        <v>5405.23</v>
      </c>
      <c r="CH215" s="10">
        <v>476</v>
      </c>
      <c r="CI215" s="9">
        <f t="shared" ref="CI215:CI220" si="53">IFERROR(ROUND((CH215-CH203)/CH203*100,2),"")</f>
        <v>6.97</v>
      </c>
      <c r="CJ215" s="8">
        <v>23</v>
      </c>
      <c r="CK215" s="7">
        <v>186</v>
      </c>
      <c r="CL215" s="7">
        <v>52</v>
      </c>
      <c r="CM215" s="6">
        <v>215</v>
      </c>
      <c r="CN215" s="11">
        <v>134</v>
      </c>
      <c r="CO215" s="10">
        <v>194440.02</v>
      </c>
      <c r="CP215" s="9">
        <f t="shared" ref="CP215:CP220" si="54">IFERROR(ROUND((CO215-CO203)/CO203*100,2),"")</f>
        <v>3.58</v>
      </c>
      <c r="CQ215" s="8">
        <v>8550.77</v>
      </c>
      <c r="CR215" s="7">
        <v>75883.679999999993</v>
      </c>
      <c r="CS215" s="7">
        <v>16482.099999999999</v>
      </c>
      <c r="CT215" s="6">
        <v>93523.47</v>
      </c>
      <c r="CU215" s="5">
        <v>59401.58</v>
      </c>
    </row>
    <row r="216" spans="1:99" ht="25.5" customHeight="1" x14ac:dyDescent="0.2">
      <c r="A216" s="137">
        <v>45778</v>
      </c>
      <c r="B216" s="10">
        <v>3874</v>
      </c>
      <c r="C216" s="9">
        <f t="shared" ref="C216:C220" si="55">IFERROR(ROUND((B216-B204)/B204*100,2),"")</f>
        <v>7.52</v>
      </c>
      <c r="D216" s="8">
        <v>1712</v>
      </c>
      <c r="E216" s="7">
        <v>1372</v>
      </c>
      <c r="F216" s="7">
        <v>590</v>
      </c>
      <c r="G216" s="6">
        <v>199</v>
      </c>
      <c r="H216" s="11">
        <v>782</v>
      </c>
      <c r="I216" s="10">
        <v>634380.76</v>
      </c>
      <c r="J216" s="9">
        <f t="shared" si="42"/>
        <v>8.93</v>
      </c>
      <c r="K216" s="8">
        <v>289045.57</v>
      </c>
      <c r="L216" s="7">
        <v>214809.28</v>
      </c>
      <c r="M216" s="7">
        <v>84886.48</v>
      </c>
      <c r="N216" s="6">
        <v>45424.49</v>
      </c>
      <c r="O216" s="5">
        <v>129922.8</v>
      </c>
      <c r="P216" s="10">
        <v>4588</v>
      </c>
      <c r="Q216" s="9">
        <f t="shared" si="43"/>
        <v>8.11</v>
      </c>
      <c r="R216" s="8">
        <v>1878</v>
      </c>
      <c r="S216" s="7">
        <v>1196</v>
      </c>
      <c r="T216" s="7">
        <v>1273</v>
      </c>
      <c r="U216" s="6">
        <v>241</v>
      </c>
      <c r="V216" s="11">
        <v>-77</v>
      </c>
      <c r="W216" s="10">
        <v>239510.45</v>
      </c>
      <c r="X216" s="9">
        <f t="shared" si="44"/>
        <v>5.8</v>
      </c>
      <c r="Y216" s="8">
        <v>94829.45</v>
      </c>
      <c r="Z216" s="7">
        <v>69136.05</v>
      </c>
      <c r="AA216" s="7">
        <v>62540.77</v>
      </c>
      <c r="AB216" s="6">
        <v>13004.18</v>
      </c>
      <c r="AC216" s="5">
        <v>6595.28</v>
      </c>
      <c r="AD216" s="10">
        <v>54</v>
      </c>
      <c r="AE216" s="9">
        <f t="shared" si="45"/>
        <v>-20.59</v>
      </c>
      <c r="AF216" s="8">
        <v>8</v>
      </c>
      <c r="AG216" s="7">
        <v>23</v>
      </c>
      <c r="AH216" s="7">
        <v>5</v>
      </c>
      <c r="AI216" s="6">
        <v>18</v>
      </c>
      <c r="AJ216" s="11">
        <v>18</v>
      </c>
      <c r="AK216" s="10">
        <v>28505.09</v>
      </c>
      <c r="AL216" s="9">
        <f t="shared" si="46"/>
        <v>-52.9</v>
      </c>
      <c r="AM216" s="8">
        <v>2348.7600000000002</v>
      </c>
      <c r="AN216" s="7">
        <v>9570.39</v>
      </c>
      <c r="AO216" s="7">
        <v>3550.41</v>
      </c>
      <c r="AP216" s="6">
        <v>13035.53</v>
      </c>
      <c r="AQ216" s="5">
        <v>6019.98</v>
      </c>
      <c r="AR216" s="10">
        <v>100</v>
      </c>
      <c r="AS216" s="9">
        <f t="shared" si="47"/>
        <v>-0.99</v>
      </c>
      <c r="AT216" s="8">
        <v>3</v>
      </c>
      <c r="AU216" s="7">
        <v>27</v>
      </c>
      <c r="AV216" s="7">
        <v>9</v>
      </c>
      <c r="AW216" s="6">
        <v>61</v>
      </c>
      <c r="AX216" s="11">
        <v>18</v>
      </c>
      <c r="AY216" s="10">
        <v>70117.710000000006</v>
      </c>
      <c r="AZ216" s="9">
        <f t="shared" si="48"/>
        <v>-72.33</v>
      </c>
      <c r="BA216" s="8">
        <v>435.63</v>
      </c>
      <c r="BB216" s="7">
        <v>15247.94</v>
      </c>
      <c r="BC216" s="7">
        <v>5343.31</v>
      </c>
      <c r="BD216" s="6">
        <v>49090.83</v>
      </c>
      <c r="BE216" s="5">
        <v>9904.6299999999992</v>
      </c>
      <c r="BF216" s="10">
        <v>46</v>
      </c>
      <c r="BG216" s="9">
        <f t="shared" si="49"/>
        <v>-19.3</v>
      </c>
      <c r="BH216" s="8">
        <v>9</v>
      </c>
      <c r="BI216" s="7">
        <v>15</v>
      </c>
      <c r="BJ216" s="7">
        <v>6</v>
      </c>
      <c r="BK216" s="6">
        <v>16</v>
      </c>
      <c r="BL216" s="11">
        <v>9</v>
      </c>
      <c r="BM216" s="10">
        <v>55415.32</v>
      </c>
      <c r="BN216" s="9">
        <f t="shared" si="50"/>
        <v>47.96</v>
      </c>
      <c r="BO216" s="8">
        <v>7155.76</v>
      </c>
      <c r="BP216" s="7">
        <v>13193.83</v>
      </c>
      <c r="BQ216" s="7">
        <v>1253.6500000000001</v>
      </c>
      <c r="BR216" s="6">
        <v>33812.080000000002</v>
      </c>
      <c r="BS216" s="5">
        <v>11940.18</v>
      </c>
      <c r="BT216" s="10">
        <v>33</v>
      </c>
      <c r="BU216" s="9">
        <f t="shared" si="51"/>
        <v>3.13</v>
      </c>
      <c r="BV216" s="8">
        <v>7</v>
      </c>
      <c r="BW216" s="7">
        <v>15</v>
      </c>
      <c r="BX216" s="7">
        <v>4</v>
      </c>
      <c r="BY216" s="6">
        <v>7</v>
      </c>
      <c r="BZ216" s="11">
        <v>11</v>
      </c>
      <c r="CA216" s="10">
        <v>37309.47</v>
      </c>
      <c r="CB216" s="9">
        <f t="shared" si="52"/>
        <v>23.47</v>
      </c>
      <c r="CC216" s="8">
        <v>5435.45</v>
      </c>
      <c r="CD216" s="7">
        <v>8152.69</v>
      </c>
      <c r="CE216" s="7">
        <v>2872.3</v>
      </c>
      <c r="CF216" s="6">
        <v>20849.03</v>
      </c>
      <c r="CG216" s="5">
        <v>5280.39</v>
      </c>
      <c r="CH216" s="10">
        <v>478</v>
      </c>
      <c r="CI216" s="9">
        <f t="shared" si="53"/>
        <v>4.82</v>
      </c>
      <c r="CJ216" s="8">
        <v>39</v>
      </c>
      <c r="CK216" s="7">
        <v>175</v>
      </c>
      <c r="CL216" s="7">
        <v>45</v>
      </c>
      <c r="CM216" s="6">
        <v>219</v>
      </c>
      <c r="CN216" s="11">
        <v>130</v>
      </c>
      <c r="CO216" s="10">
        <v>190069.55</v>
      </c>
      <c r="CP216" s="9">
        <f t="shared" si="54"/>
        <v>10</v>
      </c>
      <c r="CQ216" s="8">
        <v>10146.34</v>
      </c>
      <c r="CR216" s="7">
        <v>68797.899999999994</v>
      </c>
      <c r="CS216" s="7">
        <v>16861.240000000002</v>
      </c>
      <c r="CT216" s="6">
        <v>94264.07</v>
      </c>
      <c r="CU216" s="5">
        <v>51936.66</v>
      </c>
    </row>
    <row r="217" spans="1:99" ht="25.5" customHeight="1" x14ac:dyDescent="0.2">
      <c r="A217" s="137">
        <v>45809</v>
      </c>
      <c r="B217" s="10">
        <v>4275</v>
      </c>
      <c r="C217" s="9">
        <f t="shared" si="55"/>
        <v>7.79</v>
      </c>
      <c r="D217" s="8">
        <v>1869</v>
      </c>
      <c r="E217" s="7">
        <v>1518</v>
      </c>
      <c r="F217" s="7">
        <v>634</v>
      </c>
      <c r="G217" s="6">
        <v>248</v>
      </c>
      <c r="H217" s="11">
        <v>885</v>
      </c>
      <c r="I217" s="10">
        <v>708373.56</v>
      </c>
      <c r="J217" s="9">
        <f t="shared" si="42"/>
        <v>7.55</v>
      </c>
      <c r="K217" s="8">
        <v>327483.71000000002</v>
      </c>
      <c r="L217" s="7">
        <v>246218.69</v>
      </c>
      <c r="M217" s="7">
        <v>92715.23</v>
      </c>
      <c r="N217" s="6">
        <v>39971.46</v>
      </c>
      <c r="O217" s="5">
        <v>154499.04</v>
      </c>
      <c r="P217" s="10">
        <v>4803</v>
      </c>
      <c r="Q217" s="9">
        <f t="shared" si="43"/>
        <v>10.59</v>
      </c>
      <c r="R217" s="8">
        <v>1924</v>
      </c>
      <c r="S217" s="7">
        <v>1318</v>
      </c>
      <c r="T217" s="7">
        <v>1322</v>
      </c>
      <c r="U217" s="6">
        <v>239</v>
      </c>
      <c r="V217" s="11">
        <v>-4</v>
      </c>
      <c r="W217" s="10">
        <v>249664.17</v>
      </c>
      <c r="X217" s="9">
        <f t="shared" si="44"/>
        <v>8.7799999999999994</v>
      </c>
      <c r="Y217" s="8">
        <v>97285.31</v>
      </c>
      <c r="Z217" s="7">
        <v>73529.87</v>
      </c>
      <c r="AA217" s="7">
        <v>66038.81</v>
      </c>
      <c r="AB217" s="6">
        <v>12810.18</v>
      </c>
      <c r="AC217" s="5">
        <v>7491.06</v>
      </c>
      <c r="AD217" s="10">
        <v>93</v>
      </c>
      <c r="AE217" s="9">
        <f t="shared" si="45"/>
        <v>66.069999999999993</v>
      </c>
      <c r="AF217" s="8">
        <v>11</v>
      </c>
      <c r="AG217" s="7">
        <v>36</v>
      </c>
      <c r="AH217" s="7">
        <v>4</v>
      </c>
      <c r="AI217" s="6">
        <v>41</v>
      </c>
      <c r="AJ217" s="11">
        <v>33</v>
      </c>
      <c r="AK217" s="10">
        <v>47094.03</v>
      </c>
      <c r="AL217" s="9">
        <f t="shared" si="46"/>
        <v>78.28</v>
      </c>
      <c r="AM217" s="8">
        <v>2690.96</v>
      </c>
      <c r="AN217" s="7">
        <v>11964.76</v>
      </c>
      <c r="AO217" s="7">
        <v>458.29</v>
      </c>
      <c r="AP217" s="6">
        <v>27385.13</v>
      </c>
      <c r="AQ217" s="5">
        <v>16101.36</v>
      </c>
      <c r="AR217" s="10">
        <v>117</v>
      </c>
      <c r="AS217" s="9">
        <f t="shared" si="47"/>
        <v>-0.85</v>
      </c>
      <c r="AT217" s="8">
        <v>8</v>
      </c>
      <c r="AU217" s="7">
        <v>33</v>
      </c>
      <c r="AV217" s="7">
        <v>8</v>
      </c>
      <c r="AW217" s="6">
        <v>68</v>
      </c>
      <c r="AX217" s="11">
        <v>25</v>
      </c>
      <c r="AY217" s="10">
        <v>86792.01</v>
      </c>
      <c r="AZ217" s="9">
        <f t="shared" si="48"/>
        <v>18.38</v>
      </c>
      <c r="BA217" s="8">
        <v>2058.06</v>
      </c>
      <c r="BB217" s="7">
        <v>11230.3</v>
      </c>
      <c r="BC217" s="7">
        <v>4088.86</v>
      </c>
      <c r="BD217" s="6">
        <v>69414.789999999994</v>
      </c>
      <c r="BE217" s="5">
        <v>7141.44</v>
      </c>
      <c r="BF217" s="10">
        <v>65</v>
      </c>
      <c r="BG217" s="9">
        <f t="shared" si="49"/>
        <v>47.73</v>
      </c>
      <c r="BH217" s="8">
        <v>23</v>
      </c>
      <c r="BI217" s="7">
        <v>28</v>
      </c>
      <c r="BJ217" s="7">
        <v>1</v>
      </c>
      <c r="BK217" s="6">
        <v>13</v>
      </c>
      <c r="BL217" s="11">
        <v>27</v>
      </c>
      <c r="BM217" s="10">
        <v>40105.19</v>
      </c>
      <c r="BN217" s="9">
        <f t="shared" si="50"/>
        <v>50.32</v>
      </c>
      <c r="BO217" s="8">
        <v>9815.9699999999993</v>
      </c>
      <c r="BP217" s="7">
        <v>18875.45</v>
      </c>
      <c r="BQ217" s="7">
        <v>162.34</v>
      </c>
      <c r="BR217" s="6">
        <v>11251.43</v>
      </c>
      <c r="BS217" s="5">
        <v>18713.11</v>
      </c>
      <c r="BT217" s="10">
        <v>22</v>
      </c>
      <c r="BU217" s="9">
        <f t="shared" si="51"/>
        <v>0</v>
      </c>
      <c r="BV217" s="8">
        <v>2</v>
      </c>
      <c r="BW217" s="7">
        <v>8</v>
      </c>
      <c r="BX217" s="7">
        <v>1</v>
      </c>
      <c r="BY217" s="6">
        <v>11</v>
      </c>
      <c r="BZ217" s="11">
        <v>7</v>
      </c>
      <c r="CA217" s="10">
        <v>63922.75</v>
      </c>
      <c r="CB217" s="9">
        <f t="shared" si="52"/>
        <v>241.83</v>
      </c>
      <c r="CC217" s="8">
        <v>723.61</v>
      </c>
      <c r="CD217" s="7">
        <v>13436.57</v>
      </c>
      <c r="CE217" s="7">
        <v>472.72</v>
      </c>
      <c r="CF217" s="6">
        <v>49289.85</v>
      </c>
      <c r="CG217" s="5">
        <v>12963.85</v>
      </c>
      <c r="CH217" s="10">
        <v>529</v>
      </c>
      <c r="CI217" s="9">
        <f t="shared" si="53"/>
        <v>3.12</v>
      </c>
      <c r="CJ217" s="8">
        <v>35</v>
      </c>
      <c r="CK217" s="7">
        <v>199</v>
      </c>
      <c r="CL217" s="7">
        <v>43</v>
      </c>
      <c r="CM217" s="6">
        <v>252</v>
      </c>
      <c r="CN217" s="11">
        <v>156</v>
      </c>
      <c r="CO217" s="10">
        <v>225915.85</v>
      </c>
      <c r="CP217" s="9">
        <f t="shared" si="54"/>
        <v>8.92</v>
      </c>
      <c r="CQ217" s="8">
        <v>14834.13</v>
      </c>
      <c r="CR217" s="7">
        <v>91295.49</v>
      </c>
      <c r="CS217" s="7">
        <v>17051.23</v>
      </c>
      <c r="CT217" s="6">
        <v>102735</v>
      </c>
      <c r="CU217" s="5">
        <v>74244.259999999995</v>
      </c>
    </row>
    <row r="218" spans="1:99" ht="25.5" customHeight="1" x14ac:dyDescent="0.2">
      <c r="A218" s="137">
        <v>45839</v>
      </c>
      <c r="B218" s="10">
        <v>3910</v>
      </c>
      <c r="C218" s="9">
        <f t="shared" si="55"/>
        <v>4.6900000000000004</v>
      </c>
      <c r="D218" s="8">
        <v>1647</v>
      </c>
      <c r="E218" s="7">
        <v>1447</v>
      </c>
      <c r="F218" s="7">
        <v>626</v>
      </c>
      <c r="G218" s="6">
        <v>187</v>
      </c>
      <c r="H218" s="11">
        <v>821</v>
      </c>
      <c r="I218" s="10">
        <v>663064.46</v>
      </c>
      <c r="J218" s="9">
        <f t="shared" si="42"/>
        <v>8.34</v>
      </c>
      <c r="K218" s="8">
        <v>286924.84000000003</v>
      </c>
      <c r="L218" s="7">
        <v>252664.58</v>
      </c>
      <c r="M218" s="7">
        <v>98243.45</v>
      </c>
      <c r="N218" s="6">
        <v>24673.09</v>
      </c>
      <c r="O218" s="5">
        <v>154421.13</v>
      </c>
      <c r="P218" s="10">
        <v>4863</v>
      </c>
      <c r="Q218" s="9">
        <f t="shared" si="43"/>
        <v>6.23</v>
      </c>
      <c r="R218" s="8">
        <v>2004</v>
      </c>
      <c r="S218" s="7">
        <v>1231</v>
      </c>
      <c r="T218" s="7">
        <v>1320</v>
      </c>
      <c r="U218" s="6">
        <v>307</v>
      </c>
      <c r="V218" s="11">
        <v>-89</v>
      </c>
      <c r="W218" s="10">
        <v>244853.71</v>
      </c>
      <c r="X218" s="9">
        <f t="shared" si="44"/>
        <v>1.72</v>
      </c>
      <c r="Y218" s="8">
        <v>93505.05</v>
      </c>
      <c r="Z218" s="7">
        <v>68565.19</v>
      </c>
      <c r="AA218" s="7">
        <v>65351.040000000001</v>
      </c>
      <c r="AB218" s="6">
        <v>17357.46</v>
      </c>
      <c r="AC218" s="5">
        <v>3214.15</v>
      </c>
      <c r="AD218" s="10">
        <v>70</v>
      </c>
      <c r="AE218" s="9">
        <f t="shared" si="45"/>
        <v>9.3800000000000008</v>
      </c>
      <c r="AF218" s="8">
        <v>13</v>
      </c>
      <c r="AG218" s="7">
        <v>27</v>
      </c>
      <c r="AH218" s="7">
        <v>4</v>
      </c>
      <c r="AI218" s="6">
        <v>26</v>
      </c>
      <c r="AJ218" s="11">
        <v>23</v>
      </c>
      <c r="AK218" s="10">
        <v>23826.33</v>
      </c>
      <c r="AL218" s="9">
        <f t="shared" si="46"/>
        <v>-39.619999999999997</v>
      </c>
      <c r="AM218" s="8">
        <v>2466.3000000000002</v>
      </c>
      <c r="AN218" s="7">
        <v>8660.83</v>
      </c>
      <c r="AO218" s="7">
        <v>991.48</v>
      </c>
      <c r="AP218" s="6">
        <v>11707.72</v>
      </c>
      <c r="AQ218" s="5">
        <v>7669.35</v>
      </c>
      <c r="AR218" s="10">
        <v>90</v>
      </c>
      <c r="AS218" s="9">
        <f t="shared" si="47"/>
        <v>-2.17</v>
      </c>
      <c r="AT218" s="8">
        <v>9</v>
      </c>
      <c r="AU218" s="7">
        <v>25</v>
      </c>
      <c r="AV218" s="7">
        <v>4</v>
      </c>
      <c r="AW218" s="6">
        <v>52</v>
      </c>
      <c r="AX218" s="11">
        <v>21</v>
      </c>
      <c r="AY218" s="10">
        <v>151644.79</v>
      </c>
      <c r="AZ218" s="9">
        <f t="shared" si="48"/>
        <v>174.85</v>
      </c>
      <c r="BA218" s="8">
        <v>3925.86</v>
      </c>
      <c r="BB218" s="7">
        <v>108333.34</v>
      </c>
      <c r="BC218" s="7">
        <v>654.95000000000005</v>
      </c>
      <c r="BD218" s="6">
        <v>38730.639999999999</v>
      </c>
      <c r="BE218" s="5">
        <v>107678.39</v>
      </c>
      <c r="BF218" s="10">
        <v>51</v>
      </c>
      <c r="BG218" s="9">
        <f t="shared" si="49"/>
        <v>-15</v>
      </c>
      <c r="BH218" s="8">
        <v>17</v>
      </c>
      <c r="BI218" s="7">
        <v>17</v>
      </c>
      <c r="BJ218" s="7">
        <v>5</v>
      </c>
      <c r="BK218" s="6">
        <v>12</v>
      </c>
      <c r="BL218" s="11">
        <v>12</v>
      </c>
      <c r="BM218" s="10">
        <v>28968.44</v>
      </c>
      <c r="BN218" s="9">
        <f t="shared" si="50"/>
        <v>-6.54</v>
      </c>
      <c r="BO218" s="8">
        <v>7338.19</v>
      </c>
      <c r="BP218" s="7">
        <v>7839.49</v>
      </c>
      <c r="BQ218" s="7">
        <v>4807.42</v>
      </c>
      <c r="BR218" s="6">
        <v>8983.34</v>
      </c>
      <c r="BS218" s="5">
        <v>3032.07</v>
      </c>
      <c r="BT218" s="10">
        <v>33</v>
      </c>
      <c r="BU218" s="9">
        <f t="shared" si="51"/>
        <v>43.48</v>
      </c>
      <c r="BV218" s="8">
        <v>2</v>
      </c>
      <c r="BW218" s="7">
        <v>18</v>
      </c>
      <c r="BX218" s="7">
        <v>3</v>
      </c>
      <c r="BY218" s="6">
        <v>10</v>
      </c>
      <c r="BZ218" s="11">
        <v>15</v>
      </c>
      <c r="CA218" s="10">
        <v>36253.17</v>
      </c>
      <c r="CB218" s="9">
        <f t="shared" si="52"/>
        <v>-21.6</v>
      </c>
      <c r="CC218" s="8">
        <v>2280.96</v>
      </c>
      <c r="CD218" s="7">
        <v>14109.04</v>
      </c>
      <c r="CE218" s="7">
        <v>2088.2399999999998</v>
      </c>
      <c r="CF218" s="6">
        <v>17774.93</v>
      </c>
      <c r="CG218" s="5">
        <v>12020.8</v>
      </c>
      <c r="CH218" s="10">
        <v>500</v>
      </c>
      <c r="CI218" s="9">
        <f t="shared" si="53"/>
        <v>0.4</v>
      </c>
      <c r="CJ218" s="8">
        <v>38</v>
      </c>
      <c r="CK218" s="7">
        <v>181</v>
      </c>
      <c r="CL218" s="7">
        <v>52</v>
      </c>
      <c r="CM218" s="6">
        <v>229</v>
      </c>
      <c r="CN218" s="11">
        <v>129</v>
      </c>
      <c r="CO218" s="10">
        <v>211837.26</v>
      </c>
      <c r="CP218" s="9">
        <f t="shared" si="54"/>
        <v>6.7</v>
      </c>
      <c r="CQ218" s="8">
        <v>11609.36</v>
      </c>
      <c r="CR218" s="7">
        <v>72469.58</v>
      </c>
      <c r="CS218" s="7">
        <v>29866.91</v>
      </c>
      <c r="CT218" s="6">
        <v>97891.41</v>
      </c>
      <c r="CU218" s="5">
        <v>42602.67</v>
      </c>
    </row>
    <row r="219" spans="1:99" ht="25.5" customHeight="1" x14ac:dyDescent="0.2">
      <c r="A219" s="137">
        <v>45870</v>
      </c>
      <c r="B219" s="10">
        <v>3506</v>
      </c>
      <c r="C219" s="9">
        <f t="shared" si="55"/>
        <v>1.77</v>
      </c>
      <c r="D219" s="8">
        <v>1472</v>
      </c>
      <c r="E219" s="7">
        <v>1263</v>
      </c>
      <c r="F219" s="7">
        <v>534</v>
      </c>
      <c r="G219" s="6">
        <v>231</v>
      </c>
      <c r="H219" s="11">
        <v>731</v>
      </c>
      <c r="I219" s="10">
        <v>587053.81000000006</v>
      </c>
      <c r="J219" s="9">
        <f t="shared" si="42"/>
        <v>3.52</v>
      </c>
      <c r="K219" s="8">
        <v>263811.39</v>
      </c>
      <c r="L219" s="7">
        <v>192862.94</v>
      </c>
      <c r="M219" s="7">
        <v>80576.25</v>
      </c>
      <c r="N219" s="6">
        <v>45104.35</v>
      </c>
      <c r="O219" s="5">
        <v>115997.5</v>
      </c>
      <c r="P219" s="10">
        <v>4206</v>
      </c>
      <c r="Q219" s="9">
        <f t="shared" si="43"/>
        <v>0.31</v>
      </c>
      <c r="R219" s="8">
        <v>1591</v>
      </c>
      <c r="S219" s="7">
        <v>1134</v>
      </c>
      <c r="T219" s="7">
        <v>1196</v>
      </c>
      <c r="U219" s="6">
        <v>285</v>
      </c>
      <c r="V219" s="11">
        <v>-62</v>
      </c>
      <c r="W219" s="10">
        <v>214716.56</v>
      </c>
      <c r="X219" s="9">
        <f t="shared" si="44"/>
        <v>-1.5</v>
      </c>
      <c r="Y219" s="8">
        <v>76769.509999999995</v>
      </c>
      <c r="Z219" s="7">
        <v>62903.78</v>
      </c>
      <c r="AA219" s="7">
        <v>59379.88</v>
      </c>
      <c r="AB219" s="6">
        <v>15663.39</v>
      </c>
      <c r="AC219" s="5">
        <v>3523.9</v>
      </c>
      <c r="AD219" s="10">
        <v>54</v>
      </c>
      <c r="AE219" s="9">
        <f t="shared" si="45"/>
        <v>3.85</v>
      </c>
      <c r="AF219" s="8">
        <v>8</v>
      </c>
      <c r="AG219" s="7">
        <v>17</v>
      </c>
      <c r="AH219" s="7">
        <v>4</v>
      </c>
      <c r="AI219" s="6">
        <v>25</v>
      </c>
      <c r="AJ219" s="11">
        <v>13</v>
      </c>
      <c r="AK219" s="10">
        <v>14548.67</v>
      </c>
      <c r="AL219" s="9">
        <f t="shared" si="46"/>
        <v>-52.25</v>
      </c>
      <c r="AM219" s="8">
        <v>1517.87</v>
      </c>
      <c r="AN219" s="7">
        <v>4859.7</v>
      </c>
      <c r="AO219" s="7">
        <v>904.73</v>
      </c>
      <c r="AP219" s="6">
        <v>7266.37</v>
      </c>
      <c r="AQ219" s="5">
        <v>3954.97</v>
      </c>
      <c r="AR219" s="10">
        <v>98</v>
      </c>
      <c r="AS219" s="9">
        <f t="shared" si="47"/>
        <v>13.95</v>
      </c>
      <c r="AT219" s="8">
        <v>5</v>
      </c>
      <c r="AU219" s="7">
        <v>24</v>
      </c>
      <c r="AV219" s="7">
        <v>7</v>
      </c>
      <c r="AW219" s="6">
        <v>62</v>
      </c>
      <c r="AX219" s="11">
        <v>17</v>
      </c>
      <c r="AY219" s="10">
        <v>73555.97</v>
      </c>
      <c r="AZ219" s="9">
        <f t="shared" si="48"/>
        <v>33.880000000000003</v>
      </c>
      <c r="BA219" s="8">
        <v>1141.52</v>
      </c>
      <c r="BB219" s="7">
        <v>13818.53</v>
      </c>
      <c r="BC219" s="7">
        <v>4643.7299999999996</v>
      </c>
      <c r="BD219" s="6">
        <v>53952.19</v>
      </c>
      <c r="BE219" s="5">
        <v>9174.7999999999993</v>
      </c>
      <c r="BF219" s="10">
        <v>62</v>
      </c>
      <c r="BG219" s="9">
        <f t="shared" si="49"/>
        <v>40.909999999999997</v>
      </c>
      <c r="BH219" s="8">
        <v>9</v>
      </c>
      <c r="BI219" s="7">
        <v>33</v>
      </c>
      <c r="BJ219" s="7">
        <v>3</v>
      </c>
      <c r="BK219" s="6">
        <v>17</v>
      </c>
      <c r="BL219" s="11">
        <v>30</v>
      </c>
      <c r="BM219" s="10">
        <v>38912.25</v>
      </c>
      <c r="BN219" s="9">
        <f t="shared" si="50"/>
        <v>30.72</v>
      </c>
      <c r="BO219" s="8">
        <v>3224.5</v>
      </c>
      <c r="BP219" s="7">
        <v>22270.48</v>
      </c>
      <c r="BQ219" s="7">
        <v>501.33</v>
      </c>
      <c r="BR219" s="6">
        <v>12915.94</v>
      </c>
      <c r="BS219" s="5">
        <v>21769.15</v>
      </c>
      <c r="BT219" s="10">
        <v>29</v>
      </c>
      <c r="BU219" s="9">
        <f t="shared" si="51"/>
        <v>38.1</v>
      </c>
      <c r="BV219" s="8">
        <v>3</v>
      </c>
      <c r="BW219" s="7">
        <v>11</v>
      </c>
      <c r="BX219" s="7">
        <v>2</v>
      </c>
      <c r="BY219" s="6">
        <v>13</v>
      </c>
      <c r="BZ219" s="11">
        <v>9</v>
      </c>
      <c r="CA219" s="10">
        <v>49275.53</v>
      </c>
      <c r="CB219" s="9">
        <f t="shared" si="52"/>
        <v>163.12</v>
      </c>
      <c r="CC219" s="8">
        <v>980.65</v>
      </c>
      <c r="CD219" s="7">
        <v>7441.4</v>
      </c>
      <c r="CE219" s="7">
        <v>1966.15</v>
      </c>
      <c r="CF219" s="6">
        <v>38887.33</v>
      </c>
      <c r="CG219" s="5">
        <v>5475.25</v>
      </c>
      <c r="CH219" s="10">
        <v>475</v>
      </c>
      <c r="CI219" s="9">
        <f t="shared" si="53"/>
        <v>-0.42</v>
      </c>
      <c r="CJ219" s="8">
        <v>38</v>
      </c>
      <c r="CK219" s="7">
        <v>177</v>
      </c>
      <c r="CL219" s="7">
        <v>41</v>
      </c>
      <c r="CM219" s="6">
        <v>218</v>
      </c>
      <c r="CN219" s="11">
        <v>136</v>
      </c>
      <c r="CO219" s="10">
        <v>186483.06</v>
      </c>
      <c r="CP219" s="9">
        <f t="shared" si="54"/>
        <v>-1.53</v>
      </c>
      <c r="CQ219" s="8">
        <v>12204.45</v>
      </c>
      <c r="CR219" s="7">
        <v>68973.509999999995</v>
      </c>
      <c r="CS219" s="7">
        <v>16544</v>
      </c>
      <c r="CT219" s="6">
        <v>88367.56</v>
      </c>
      <c r="CU219" s="5">
        <v>52429.51</v>
      </c>
    </row>
    <row r="220" spans="1:99" ht="25.5" customHeight="1" thickBot="1" x14ac:dyDescent="0.25">
      <c r="A220" s="137">
        <v>45901</v>
      </c>
      <c r="B220" s="10">
        <v>3971</v>
      </c>
      <c r="C220" s="9">
        <f t="shared" si="55"/>
        <v>1.46</v>
      </c>
      <c r="D220" s="8">
        <v>1607</v>
      </c>
      <c r="E220" s="7">
        <v>1449</v>
      </c>
      <c r="F220" s="7">
        <v>641</v>
      </c>
      <c r="G220" s="6">
        <v>272</v>
      </c>
      <c r="H220" s="11">
        <v>808</v>
      </c>
      <c r="I220" s="10">
        <v>670226.34</v>
      </c>
      <c r="J220" s="9">
        <f t="shared" si="42"/>
        <v>-0.52</v>
      </c>
      <c r="K220" s="8">
        <v>281076.81</v>
      </c>
      <c r="L220" s="7">
        <v>241313.21</v>
      </c>
      <c r="M220" s="7">
        <v>99142.02</v>
      </c>
      <c r="N220" s="6">
        <v>48298.05</v>
      </c>
      <c r="O220" s="5">
        <v>142171.19</v>
      </c>
      <c r="P220" s="10">
        <v>4501</v>
      </c>
      <c r="Q220" s="9">
        <f t="shared" si="43"/>
        <v>4.58</v>
      </c>
      <c r="R220" s="8">
        <v>1762</v>
      </c>
      <c r="S220" s="7">
        <v>1205</v>
      </c>
      <c r="T220" s="7">
        <v>1229</v>
      </c>
      <c r="U220" s="6">
        <v>305</v>
      </c>
      <c r="V220" s="11">
        <v>-24</v>
      </c>
      <c r="W220" s="10">
        <v>235764.26</v>
      </c>
      <c r="X220" s="9">
        <f t="shared" si="44"/>
        <v>5.17</v>
      </c>
      <c r="Y220" s="8">
        <v>86339.61</v>
      </c>
      <c r="Z220" s="7">
        <v>68842.48</v>
      </c>
      <c r="AA220" s="7">
        <v>63341.75</v>
      </c>
      <c r="AB220" s="6">
        <v>17240.419999999998</v>
      </c>
      <c r="AC220" s="5">
        <v>5500.73</v>
      </c>
      <c r="AD220" s="10">
        <v>66</v>
      </c>
      <c r="AE220" s="9">
        <f t="shared" si="45"/>
        <v>-17.5</v>
      </c>
      <c r="AF220" s="8">
        <v>9</v>
      </c>
      <c r="AG220" s="7">
        <v>27</v>
      </c>
      <c r="AH220" s="7">
        <v>4</v>
      </c>
      <c r="AI220" s="6">
        <v>25</v>
      </c>
      <c r="AJ220" s="11">
        <v>22</v>
      </c>
      <c r="AK220" s="10">
        <v>42419.11</v>
      </c>
      <c r="AL220" s="9">
        <f t="shared" si="46"/>
        <v>28.61</v>
      </c>
      <c r="AM220" s="8">
        <v>3661.66</v>
      </c>
      <c r="AN220" s="7">
        <v>12521.32</v>
      </c>
      <c r="AO220" s="7">
        <v>781.97</v>
      </c>
      <c r="AP220" s="6">
        <v>23175.56</v>
      </c>
      <c r="AQ220" s="5">
        <v>9460.75</v>
      </c>
      <c r="AR220" s="10">
        <v>137</v>
      </c>
      <c r="AS220" s="9">
        <f t="shared" si="47"/>
        <v>31.73</v>
      </c>
      <c r="AT220" s="8">
        <v>10</v>
      </c>
      <c r="AU220" s="7">
        <v>35</v>
      </c>
      <c r="AV220" s="7">
        <v>16</v>
      </c>
      <c r="AW220" s="6">
        <v>76</v>
      </c>
      <c r="AX220" s="11">
        <v>19</v>
      </c>
      <c r="AY220" s="10">
        <v>123268.78</v>
      </c>
      <c r="AZ220" s="9">
        <f t="shared" si="48"/>
        <v>173.89</v>
      </c>
      <c r="BA220" s="8">
        <v>9197.7900000000009</v>
      </c>
      <c r="BB220" s="7">
        <v>16473.669999999998</v>
      </c>
      <c r="BC220" s="7">
        <v>10364.120000000001</v>
      </c>
      <c r="BD220" s="6">
        <v>87233.2</v>
      </c>
      <c r="BE220" s="5">
        <v>6109.55</v>
      </c>
      <c r="BF220" s="10">
        <v>68</v>
      </c>
      <c r="BG220" s="9">
        <f t="shared" si="49"/>
        <v>28.3</v>
      </c>
      <c r="BH220" s="8">
        <v>10</v>
      </c>
      <c r="BI220" s="7">
        <v>25</v>
      </c>
      <c r="BJ220" s="7">
        <v>3</v>
      </c>
      <c r="BK220" s="6">
        <v>30</v>
      </c>
      <c r="BL220" s="11">
        <v>22</v>
      </c>
      <c r="BM220" s="10">
        <v>46790.62</v>
      </c>
      <c r="BN220" s="9">
        <f t="shared" si="50"/>
        <v>14.01</v>
      </c>
      <c r="BO220" s="8">
        <v>3808.09</v>
      </c>
      <c r="BP220" s="7">
        <v>17137.21</v>
      </c>
      <c r="BQ220" s="7">
        <v>725.23</v>
      </c>
      <c r="BR220" s="6">
        <v>25120.09</v>
      </c>
      <c r="BS220" s="5">
        <v>16411.98</v>
      </c>
      <c r="BT220" s="10">
        <v>26</v>
      </c>
      <c r="BU220" s="9">
        <f t="shared" si="51"/>
        <v>0</v>
      </c>
      <c r="BV220" s="8">
        <v>3</v>
      </c>
      <c r="BW220" s="7">
        <v>9</v>
      </c>
      <c r="BX220" s="7">
        <v>2</v>
      </c>
      <c r="BY220" s="6">
        <v>12</v>
      </c>
      <c r="BZ220" s="11">
        <v>7</v>
      </c>
      <c r="CA220" s="10">
        <v>84488.68</v>
      </c>
      <c r="CB220" s="9">
        <f t="shared" si="52"/>
        <v>159.88999999999999</v>
      </c>
      <c r="CC220" s="8">
        <v>1909.79</v>
      </c>
      <c r="CD220" s="7">
        <v>5126.62</v>
      </c>
      <c r="CE220" s="7">
        <v>2561.42</v>
      </c>
      <c r="CF220" s="6">
        <v>74890.850000000006</v>
      </c>
      <c r="CG220" s="5">
        <v>2565.1999999999998</v>
      </c>
      <c r="CH220" s="10">
        <v>607</v>
      </c>
      <c r="CI220" s="9">
        <f t="shared" si="53"/>
        <v>10.56</v>
      </c>
      <c r="CJ220" s="8">
        <v>44</v>
      </c>
      <c r="CK220" s="7">
        <v>219</v>
      </c>
      <c r="CL220" s="7">
        <v>56</v>
      </c>
      <c r="CM220" s="6">
        <v>288</v>
      </c>
      <c r="CN220" s="11">
        <v>163</v>
      </c>
      <c r="CO220" s="10">
        <v>284335.78000000003</v>
      </c>
      <c r="CP220" s="9">
        <f t="shared" si="54"/>
        <v>25.31</v>
      </c>
      <c r="CQ220" s="8">
        <v>12312.25</v>
      </c>
      <c r="CR220" s="7">
        <v>111403.25</v>
      </c>
      <c r="CS220" s="7">
        <v>20681.25</v>
      </c>
      <c r="CT220" s="6">
        <v>139939.03</v>
      </c>
      <c r="CU220" s="5">
        <v>90722</v>
      </c>
    </row>
    <row r="221" spans="1:99" s="151" customFormat="1" ht="25.5" customHeight="1" x14ac:dyDescent="0.2">
      <c r="B221" s="152"/>
      <c r="C221" s="153"/>
      <c r="D221" s="152"/>
      <c r="E221" s="152"/>
      <c r="F221" s="152"/>
      <c r="G221" s="152"/>
      <c r="H221" s="152"/>
      <c r="I221" s="152"/>
      <c r="J221" s="153"/>
      <c r="K221" s="152"/>
      <c r="L221" s="152"/>
      <c r="M221" s="152"/>
      <c r="N221" s="152"/>
      <c r="O221" s="152"/>
      <c r="P221" s="152"/>
      <c r="Q221" s="153"/>
      <c r="R221" s="152"/>
      <c r="S221" s="152"/>
      <c r="T221" s="152"/>
      <c r="U221" s="152"/>
      <c r="V221" s="152"/>
      <c r="W221" s="152"/>
      <c r="X221" s="153"/>
      <c r="Y221" s="152"/>
      <c r="Z221" s="152"/>
      <c r="AA221" s="152"/>
      <c r="AB221" s="152"/>
      <c r="AC221" s="152"/>
      <c r="AD221" s="152"/>
      <c r="AE221" s="153"/>
      <c r="AF221" s="152"/>
      <c r="AG221" s="152"/>
      <c r="AH221" s="152"/>
      <c r="AI221" s="152"/>
      <c r="AJ221" s="152"/>
      <c r="AK221" s="152"/>
      <c r="AL221" s="153"/>
      <c r="AM221" s="152"/>
      <c r="AN221" s="152"/>
      <c r="AO221" s="152"/>
      <c r="AP221" s="152"/>
      <c r="AQ221" s="152"/>
      <c r="AR221" s="152"/>
      <c r="AS221" s="153"/>
      <c r="AT221" s="152"/>
      <c r="AU221" s="152"/>
      <c r="AV221" s="152"/>
      <c r="AW221" s="152"/>
      <c r="AX221" s="152"/>
      <c r="AY221" s="152"/>
      <c r="AZ221" s="153"/>
      <c r="BA221" s="152"/>
      <c r="BB221" s="152"/>
      <c r="BC221" s="152"/>
      <c r="BD221" s="152"/>
      <c r="BE221" s="152"/>
      <c r="BF221" s="152"/>
      <c r="BG221" s="153"/>
      <c r="BH221" s="152"/>
      <c r="BI221" s="152"/>
      <c r="BJ221" s="152"/>
      <c r="BK221" s="152"/>
      <c r="BL221" s="152"/>
      <c r="BM221" s="152"/>
      <c r="BN221" s="153"/>
      <c r="BO221" s="152"/>
      <c r="BP221" s="152"/>
      <c r="BQ221" s="152"/>
      <c r="BR221" s="152"/>
      <c r="BS221" s="152"/>
      <c r="BT221" s="152"/>
      <c r="BU221" s="153"/>
      <c r="BV221" s="152"/>
      <c r="BW221" s="152"/>
      <c r="BX221" s="152"/>
      <c r="BY221" s="152"/>
      <c r="BZ221" s="152"/>
      <c r="CA221" s="152"/>
      <c r="CB221" s="153"/>
      <c r="CC221" s="152"/>
      <c r="CD221" s="152"/>
      <c r="CE221" s="152"/>
      <c r="CF221" s="152"/>
      <c r="CG221" s="152"/>
      <c r="CH221" s="152"/>
      <c r="CI221" s="153"/>
      <c r="CJ221" s="152"/>
      <c r="CK221" s="152"/>
      <c r="CL221" s="152"/>
      <c r="CM221" s="152"/>
      <c r="CN221" s="152"/>
      <c r="CO221" s="152"/>
      <c r="CP221" s="153"/>
      <c r="CQ221" s="152"/>
      <c r="CR221" s="152"/>
      <c r="CS221" s="152"/>
      <c r="CT221" s="152"/>
      <c r="CU221" s="152"/>
    </row>
    <row r="222" spans="1:99" s="141" customFormat="1" ht="16.5" x14ac:dyDescent="0.2">
      <c r="A222" s="154" t="s">
        <v>38</v>
      </c>
      <c r="B222" s="142"/>
      <c r="C222" s="143"/>
      <c r="D222" s="142"/>
      <c r="E222" s="142"/>
      <c r="F222" s="142"/>
      <c r="G222" s="142"/>
      <c r="H222" s="142"/>
      <c r="I222" s="142"/>
      <c r="J222" s="143"/>
      <c r="K222" s="142"/>
      <c r="L222" s="142"/>
      <c r="M222" s="142"/>
      <c r="N222" s="142"/>
      <c r="O222" s="142"/>
      <c r="P222" s="142"/>
      <c r="Q222" s="143"/>
      <c r="R222" s="142"/>
      <c r="S222" s="142"/>
      <c r="T222" s="142"/>
      <c r="U222" s="142"/>
      <c r="V222" s="142"/>
      <c r="W222" s="142"/>
      <c r="X222" s="143"/>
      <c r="Y222" s="142"/>
      <c r="Z222" s="142"/>
      <c r="AA222" s="142"/>
      <c r="AB222" s="142"/>
      <c r="AC222" s="142"/>
      <c r="AD222" s="142"/>
      <c r="AE222" s="143"/>
      <c r="AF222" s="142"/>
      <c r="AG222" s="142"/>
      <c r="AH222" s="142"/>
      <c r="AI222" s="142"/>
      <c r="AJ222" s="142"/>
      <c r="AK222" s="142"/>
      <c r="AL222" s="143"/>
      <c r="AM222" s="142"/>
      <c r="AN222" s="142"/>
      <c r="AO222" s="142"/>
      <c r="AP222" s="142"/>
      <c r="AQ222" s="142"/>
      <c r="AR222" s="142"/>
      <c r="AS222" s="143"/>
      <c r="AT222" s="142"/>
      <c r="AU222" s="142"/>
      <c r="AV222" s="142"/>
      <c r="AW222" s="142"/>
      <c r="AX222" s="142"/>
      <c r="AY222" s="142"/>
      <c r="AZ222" s="143"/>
      <c r="BA222" s="142"/>
      <c r="BB222" s="142"/>
      <c r="BC222" s="142"/>
      <c r="BD222" s="142"/>
      <c r="BE222" s="142"/>
      <c r="BF222" s="142"/>
      <c r="BG222" s="143"/>
      <c r="BH222" s="142"/>
      <c r="BI222" s="142"/>
      <c r="BJ222" s="142"/>
      <c r="BK222" s="142"/>
      <c r="BL222" s="142"/>
      <c r="BM222" s="142"/>
      <c r="BN222" s="143"/>
      <c r="BO222" s="142"/>
      <c r="BP222" s="142"/>
      <c r="BQ222" s="142"/>
      <c r="BR222" s="142"/>
      <c r="BS222" s="142"/>
      <c r="BT222" s="142"/>
      <c r="BU222" s="143"/>
      <c r="BV222" s="142"/>
      <c r="BW222" s="142"/>
      <c r="BX222" s="142"/>
      <c r="BY222" s="142"/>
      <c r="BZ222" s="142"/>
      <c r="CA222" s="142"/>
      <c r="CB222" s="143"/>
      <c r="CC222" s="142"/>
      <c r="CD222" s="142"/>
      <c r="CE222" s="142"/>
      <c r="CF222" s="142"/>
      <c r="CG222" s="142"/>
      <c r="CH222" s="142"/>
      <c r="CI222" s="143"/>
      <c r="CJ222" s="142"/>
      <c r="CK222" s="142"/>
      <c r="CL222" s="142"/>
      <c r="CM222" s="142"/>
      <c r="CN222" s="142"/>
      <c r="CO222" s="142"/>
      <c r="CP222" s="143"/>
      <c r="CQ222" s="142"/>
      <c r="CR222" s="142"/>
      <c r="CS222" s="142"/>
      <c r="CT222" s="142"/>
      <c r="CU222" s="142"/>
    </row>
  </sheetData>
  <phoneticPr fontId="2"/>
  <conditionalFormatting sqref="A1:CJ220 A222 A223:CJ1048576">
    <cfRule type="expression" dxfId="39" priority="1">
      <formula>MATCH(MAX(A:A)+1,A:A, 1)-2&lt;=ROW($A1)=TRUE</formula>
    </cfRule>
  </conditionalFormatting>
  <conditionalFormatting sqref="B221:CJ221">
    <cfRule type="expression" dxfId="38" priority="46">
      <formula>MATCH(MAX(B:B)+1,B:B, 1)-2&lt;=ROW($A222)=TRUE</formula>
    </cfRule>
  </conditionalFormatting>
  <conditionalFormatting sqref="B222:CJ222">
    <cfRule type="expression" dxfId="37" priority="47">
      <formula>MATCH(MAX(B:B)+1,B:B, 1)-2&lt;=ROW(#REF!)=TRUE</formula>
    </cfRule>
  </conditionalFormatting>
  <conditionalFormatting sqref="C23">
    <cfRule type="expression" dxfId="3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22"/>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51</v>
      </c>
      <c r="CS1" s="114" t="s">
        <v>52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14" si="28">IFERROR(ROUND((I151-I139)/I139*100,2),"")</f>
        <v>4.32</v>
      </c>
      <c r="K151" s="22">
        <v>172462.46</v>
      </c>
      <c r="L151" s="21">
        <v>71425.63</v>
      </c>
      <c r="M151" s="21">
        <v>42306.6</v>
      </c>
      <c r="N151" s="20">
        <v>6314.28</v>
      </c>
      <c r="O151" s="19">
        <v>29119.03</v>
      </c>
      <c r="P151" s="24">
        <v>221</v>
      </c>
      <c r="Q151" s="23">
        <f t="shared" ref="Q151:Q214" si="29">IFERROR(ROUND((P151-P139)/P139*100,2),"")</f>
        <v>-3.07</v>
      </c>
      <c r="R151" s="22">
        <v>129</v>
      </c>
      <c r="S151" s="21">
        <v>51</v>
      </c>
      <c r="T151" s="21">
        <v>38</v>
      </c>
      <c r="U151" s="20">
        <v>3</v>
      </c>
      <c r="V151" s="25">
        <v>13</v>
      </c>
      <c r="W151" s="24">
        <v>14657.91</v>
      </c>
      <c r="X151" s="23">
        <f t="shared" ref="X151:X214" si="30">IFERROR(ROUND((W151-W139)/W139*100,2),"")</f>
        <v>-0.34</v>
      </c>
      <c r="Y151" s="22">
        <v>8734.1200000000008</v>
      </c>
      <c r="Z151" s="21">
        <v>3249.25</v>
      </c>
      <c r="AA151" s="21">
        <v>2450.9899999999998</v>
      </c>
      <c r="AB151" s="20">
        <v>223.55</v>
      </c>
      <c r="AC151" s="19">
        <v>798.26</v>
      </c>
      <c r="AD151" s="24">
        <v>40</v>
      </c>
      <c r="AE151" s="23">
        <f t="shared" ref="AE151:AE214" si="31">IFERROR(ROUND((AD151-AD139)/AD139*100,2),"")</f>
        <v>8.11</v>
      </c>
      <c r="AF151" s="22">
        <v>7</v>
      </c>
      <c r="AG151" s="21">
        <v>17</v>
      </c>
      <c r="AH151" s="21">
        <v>3</v>
      </c>
      <c r="AI151" s="20">
        <v>12</v>
      </c>
      <c r="AJ151" s="25">
        <v>13</v>
      </c>
      <c r="AK151" s="24">
        <v>20950.68</v>
      </c>
      <c r="AL151" s="23">
        <f t="shared" ref="AL151:AL214" si="32">IFERROR(ROUND((AK151-AK139)/AK139*100,2),"")</f>
        <v>-24.61</v>
      </c>
      <c r="AM151" s="22">
        <v>1688.91</v>
      </c>
      <c r="AN151" s="21">
        <v>5354.41</v>
      </c>
      <c r="AO151" s="21">
        <v>385.08</v>
      </c>
      <c r="AP151" s="20">
        <v>11563.54</v>
      </c>
      <c r="AQ151" s="19">
        <v>3010.59</v>
      </c>
      <c r="AR151" s="24">
        <v>40</v>
      </c>
      <c r="AS151" s="23">
        <f t="shared" ref="AS151:AS214" si="33">IFERROR(ROUND((AR151-AR139)/AR139*100,2),"")</f>
        <v>-29.82</v>
      </c>
      <c r="AT151" s="22">
        <v>4</v>
      </c>
      <c r="AU151" s="21">
        <v>16</v>
      </c>
      <c r="AV151" s="21">
        <v>4</v>
      </c>
      <c r="AW151" s="20">
        <v>15</v>
      </c>
      <c r="AX151" s="25">
        <v>13</v>
      </c>
      <c r="AY151" s="24">
        <v>32391.34</v>
      </c>
      <c r="AZ151" s="23">
        <f t="shared" ref="AZ151:AZ214" si="34">IFERROR(ROUND((AY151-AY139)/AY139*100,2),"")</f>
        <v>-46.68</v>
      </c>
      <c r="BA151" s="22">
        <v>1042.8699999999999</v>
      </c>
      <c r="BB151" s="21">
        <v>7965</v>
      </c>
      <c r="BC151" s="21">
        <v>1817.08</v>
      </c>
      <c r="BD151" s="20">
        <v>17696.39</v>
      </c>
      <c r="BE151" s="19">
        <v>10017.92</v>
      </c>
      <c r="BF151" s="24">
        <v>20</v>
      </c>
      <c r="BG151" s="23">
        <f t="shared" ref="BG151:BG214" si="35">IFERROR(ROUND((BF151-BF139)/BF139*100,2),"")</f>
        <v>42.86</v>
      </c>
      <c r="BH151" s="22">
        <v>3</v>
      </c>
      <c r="BI151" s="21">
        <v>7</v>
      </c>
      <c r="BJ151" s="21">
        <v>2</v>
      </c>
      <c r="BK151" s="20">
        <v>8</v>
      </c>
      <c r="BL151" s="25">
        <v>5</v>
      </c>
      <c r="BM151" s="24">
        <v>15970.38</v>
      </c>
      <c r="BN151" s="23">
        <f t="shared" ref="BN151:BN214" si="36">IFERROR(ROUND((BM151-BM139)/BM139*100,2),"")</f>
        <v>7.57</v>
      </c>
      <c r="BO151" s="22">
        <v>531.84</v>
      </c>
      <c r="BP151" s="21">
        <v>3437.03</v>
      </c>
      <c r="BQ151" s="21">
        <v>1777.52</v>
      </c>
      <c r="BR151" s="20">
        <v>10223.99</v>
      </c>
      <c r="BS151" s="19">
        <v>1659.51</v>
      </c>
      <c r="BT151" s="24">
        <v>19</v>
      </c>
      <c r="BU151" s="23">
        <f t="shared" ref="BU151:BU214" si="37">IFERROR(ROUND((BT151-BT139)/BT139*100,2),"")</f>
        <v>0</v>
      </c>
      <c r="BV151" s="22">
        <v>1</v>
      </c>
      <c r="BW151" s="21">
        <v>3</v>
      </c>
      <c r="BX151" s="21">
        <v>0</v>
      </c>
      <c r="BY151" s="20">
        <v>15</v>
      </c>
      <c r="BZ151" s="25">
        <v>3</v>
      </c>
      <c r="CA151" s="24">
        <v>516818.02</v>
      </c>
      <c r="CB151" s="23">
        <f t="shared" ref="CB151:CB214" si="38">IFERROR(ROUND((CA151-CA139)/CA139*100,2),"")</f>
        <v>799.41</v>
      </c>
      <c r="CC151" s="22">
        <v>7006</v>
      </c>
      <c r="CD151" s="21">
        <v>5004.97</v>
      </c>
      <c r="CE151" s="21">
        <v>0</v>
      </c>
      <c r="CF151" s="20">
        <v>504807.05</v>
      </c>
      <c r="CG151" s="19">
        <v>5004.97</v>
      </c>
      <c r="CH151" s="24">
        <v>132</v>
      </c>
      <c r="CI151" s="23">
        <f t="shared" ref="CI151:CI214" si="39">IFERROR(ROUND((CH151-CH139)/CH139*100,2),"")</f>
        <v>-0.75</v>
      </c>
      <c r="CJ151" s="22">
        <v>30</v>
      </c>
      <c r="CK151" s="21">
        <v>59</v>
      </c>
      <c r="CL151" s="21">
        <v>11</v>
      </c>
      <c r="CM151" s="20">
        <v>31</v>
      </c>
      <c r="CN151" s="25">
        <v>49</v>
      </c>
      <c r="CO151" s="24">
        <v>63910.11</v>
      </c>
      <c r="CP151" s="23">
        <f t="shared" ref="CP151:CP214"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15"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680</v>
      </c>
      <c r="C200" s="79">
        <f t="shared" si="41"/>
        <v>-1.73</v>
      </c>
      <c r="D200" s="78">
        <v>363</v>
      </c>
      <c r="E200" s="77">
        <v>203</v>
      </c>
      <c r="F200" s="77">
        <v>97</v>
      </c>
      <c r="G200" s="76">
        <v>17</v>
      </c>
      <c r="H200" s="81">
        <v>106</v>
      </c>
      <c r="I200" s="80">
        <v>207772.49</v>
      </c>
      <c r="J200" s="79">
        <f t="shared" si="28"/>
        <v>12.18</v>
      </c>
      <c r="K200" s="78">
        <v>117360.41</v>
      </c>
      <c r="L200" s="77">
        <v>61871.66</v>
      </c>
      <c r="M200" s="77">
        <v>23086.74</v>
      </c>
      <c r="N200" s="76">
        <v>5453.68</v>
      </c>
      <c r="O200" s="82">
        <v>38784.92</v>
      </c>
      <c r="P200" s="80">
        <v>205</v>
      </c>
      <c r="Q200" s="79">
        <f t="shared" si="29"/>
        <v>9.6300000000000008</v>
      </c>
      <c r="R200" s="78">
        <v>113</v>
      </c>
      <c r="S200" s="77">
        <v>46</v>
      </c>
      <c r="T200" s="77">
        <v>44</v>
      </c>
      <c r="U200" s="76">
        <v>2</v>
      </c>
      <c r="V200" s="81">
        <v>2</v>
      </c>
      <c r="W200" s="80">
        <v>13429.99</v>
      </c>
      <c r="X200" s="79">
        <f t="shared" si="30"/>
        <v>7.19</v>
      </c>
      <c r="Y200" s="78">
        <v>7700.18</v>
      </c>
      <c r="Z200" s="77">
        <v>3058.75</v>
      </c>
      <c r="AA200" s="77">
        <v>2552.96</v>
      </c>
      <c r="AB200" s="76">
        <v>118.1</v>
      </c>
      <c r="AC200" s="82">
        <v>505.79</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16</v>
      </c>
      <c r="BG200" s="79">
        <f t="shared" si="35"/>
        <v>23.08</v>
      </c>
      <c r="BH200" s="78">
        <v>5</v>
      </c>
      <c r="BI200" s="77">
        <v>5</v>
      </c>
      <c r="BJ200" s="77">
        <v>2</v>
      </c>
      <c r="BK200" s="76">
        <v>2</v>
      </c>
      <c r="BL200" s="81">
        <v>3</v>
      </c>
      <c r="BM200" s="80">
        <v>10253.280000000001</v>
      </c>
      <c r="BN200" s="79">
        <f t="shared" si="36"/>
        <v>-48.12</v>
      </c>
      <c r="BO200" s="78">
        <v>1275.1199999999999</v>
      </c>
      <c r="BP200" s="77">
        <v>5088.7700000000004</v>
      </c>
      <c r="BQ200" s="77">
        <v>410.8</v>
      </c>
      <c r="BR200" s="76">
        <v>1242.82</v>
      </c>
      <c r="BS200" s="82">
        <v>4677.97</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x14ac:dyDescent="0.2">
      <c r="A201" s="137">
        <v>45323</v>
      </c>
      <c r="B201" s="10">
        <v>926</v>
      </c>
      <c r="C201" s="9">
        <f t="shared" si="41"/>
        <v>12.52</v>
      </c>
      <c r="D201" s="8">
        <v>478</v>
      </c>
      <c r="E201" s="7">
        <v>268</v>
      </c>
      <c r="F201" s="7">
        <v>157</v>
      </c>
      <c r="G201" s="6">
        <v>22</v>
      </c>
      <c r="H201" s="11">
        <v>111</v>
      </c>
      <c r="I201" s="10">
        <v>251570.27</v>
      </c>
      <c r="J201" s="9">
        <f t="shared" si="28"/>
        <v>2.65</v>
      </c>
      <c r="K201" s="8">
        <v>130291.02</v>
      </c>
      <c r="L201" s="7">
        <v>67484.31</v>
      </c>
      <c r="M201" s="7">
        <v>43189.56</v>
      </c>
      <c r="N201" s="6">
        <v>10352.57</v>
      </c>
      <c r="O201" s="5">
        <v>24294.75</v>
      </c>
      <c r="P201" s="10">
        <v>255</v>
      </c>
      <c r="Q201" s="9">
        <f t="shared" si="29"/>
        <v>23.79</v>
      </c>
      <c r="R201" s="8">
        <v>127</v>
      </c>
      <c r="S201" s="7">
        <v>57</v>
      </c>
      <c r="T201" s="7">
        <v>68</v>
      </c>
      <c r="U201" s="6">
        <v>3</v>
      </c>
      <c r="V201" s="11">
        <v>-11</v>
      </c>
      <c r="W201" s="10">
        <v>16959.32</v>
      </c>
      <c r="X201" s="9">
        <f t="shared" si="30"/>
        <v>24.77</v>
      </c>
      <c r="Y201" s="8">
        <v>8649.69</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33</v>
      </c>
      <c r="AS201" s="9">
        <f t="shared" si="33"/>
        <v>32</v>
      </c>
      <c r="AT201" s="8">
        <v>1</v>
      </c>
      <c r="AU201" s="7">
        <v>7</v>
      </c>
      <c r="AV201" s="7">
        <v>5</v>
      </c>
      <c r="AW201" s="6">
        <v>20</v>
      </c>
      <c r="AX201" s="11">
        <v>2</v>
      </c>
      <c r="AY201" s="10">
        <v>23550.01</v>
      </c>
      <c r="AZ201" s="9">
        <f t="shared" si="34"/>
        <v>9.86</v>
      </c>
      <c r="BA201" s="8">
        <v>283.77</v>
      </c>
      <c r="BB201" s="7">
        <v>4305.5600000000004</v>
      </c>
      <c r="BC201" s="7">
        <v>2638.82</v>
      </c>
      <c r="BD201" s="6">
        <v>16321.86</v>
      </c>
      <c r="BE201" s="5">
        <v>1666.74</v>
      </c>
      <c r="BF201" s="10">
        <v>16</v>
      </c>
      <c r="BG201" s="9">
        <f t="shared" si="35"/>
        <v>6.67</v>
      </c>
      <c r="BH201" s="8">
        <v>2</v>
      </c>
      <c r="BI201" s="7">
        <v>5</v>
      </c>
      <c r="BJ201" s="7">
        <v>0</v>
      </c>
      <c r="BK201" s="6">
        <v>7</v>
      </c>
      <c r="BL201" s="11">
        <v>6</v>
      </c>
      <c r="BM201" s="10">
        <v>14284.14</v>
      </c>
      <c r="BN201" s="9">
        <f t="shared" si="36"/>
        <v>-62.81</v>
      </c>
      <c r="BO201" s="8">
        <v>1422.04</v>
      </c>
      <c r="BP201" s="7">
        <v>3841.67</v>
      </c>
      <c r="BQ201" s="7">
        <v>0</v>
      </c>
      <c r="BR201" s="6">
        <v>8810.07</v>
      </c>
      <c r="BS201" s="5">
        <v>3990.55</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 customFormat="1" ht="25.5" customHeight="1" x14ac:dyDescent="0.2">
      <c r="A202" s="137">
        <v>45352</v>
      </c>
      <c r="B202" s="10">
        <v>1219</v>
      </c>
      <c r="C202" s="9">
        <f t="shared" si="41"/>
        <v>-3.56</v>
      </c>
      <c r="D202" s="8">
        <v>652</v>
      </c>
      <c r="E202" s="7">
        <v>320</v>
      </c>
      <c r="F202" s="7">
        <v>204</v>
      </c>
      <c r="G202" s="6">
        <v>39</v>
      </c>
      <c r="H202" s="11">
        <v>116</v>
      </c>
      <c r="I202" s="10">
        <v>360828.02</v>
      </c>
      <c r="J202" s="9">
        <f t="shared" si="28"/>
        <v>1.9</v>
      </c>
      <c r="K202" s="8">
        <v>197578.37</v>
      </c>
      <c r="L202" s="7">
        <v>93733.24</v>
      </c>
      <c r="M202" s="7">
        <v>53818.67</v>
      </c>
      <c r="N202" s="6">
        <v>14189.99</v>
      </c>
      <c r="O202" s="5">
        <v>39914.57</v>
      </c>
      <c r="P202" s="10">
        <v>317</v>
      </c>
      <c r="Q202" s="9">
        <f t="shared" si="29"/>
        <v>-0.31</v>
      </c>
      <c r="R202" s="8">
        <v>168</v>
      </c>
      <c r="S202" s="7">
        <v>77</v>
      </c>
      <c r="T202" s="7">
        <v>69</v>
      </c>
      <c r="U202" s="6">
        <v>3</v>
      </c>
      <c r="V202" s="11">
        <v>8</v>
      </c>
      <c r="W202" s="10">
        <v>21097.85</v>
      </c>
      <c r="X202" s="9">
        <f t="shared" si="30"/>
        <v>-2.17</v>
      </c>
      <c r="Y202" s="8">
        <v>11458.35</v>
      </c>
      <c r="Z202" s="7">
        <v>5034.93</v>
      </c>
      <c r="AA202" s="7">
        <v>4380.32</v>
      </c>
      <c r="AB202" s="6">
        <v>224.25</v>
      </c>
      <c r="AC202" s="5">
        <v>654.61</v>
      </c>
      <c r="AD202" s="10">
        <v>44</v>
      </c>
      <c r="AE202" s="9">
        <f t="shared" si="31"/>
        <v>4.76</v>
      </c>
      <c r="AF202" s="8">
        <v>10</v>
      </c>
      <c r="AG202" s="7">
        <v>14</v>
      </c>
      <c r="AH202" s="7">
        <v>3</v>
      </c>
      <c r="AI202" s="6">
        <v>16</v>
      </c>
      <c r="AJ202" s="11">
        <v>10</v>
      </c>
      <c r="AK202" s="10">
        <v>34619.97</v>
      </c>
      <c r="AL202" s="9">
        <f t="shared" si="32"/>
        <v>139.13</v>
      </c>
      <c r="AM202" s="8">
        <v>3423.69</v>
      </c>
      <c r="AN202" s="7">
        <v>10070.74</v>
      </c>
      <c r="AO202" s="7">
        <v>1200.8399999999999</v>
      </c>
      <c r="AP202" s="6">
        <v>19468.98</v>
      </c>
      <c r="AQ202" s="5">
        <v>8414.18</v>
      </c>
      <c r="AR202" s="10">
        <v>44</v>
      </c>
      <c r="AS202" s="9">
        <f t="shared" si="33"/>
        <v>-25.42</v>
      </c>
      <c r="AT202" s="8">
        <v>5</v>
      </c>
      <c r="AU202" s="7">
        <v>13</v>
      </c>
      <c r="AV202" s="7">
        <v>5</v>
      </c>
      <c r="AW202" s="6">
        <v>20</v>
      </c>
      <c r="AX202" s="11">
        <v>9</v>
      </c>
      <c r="AY202" s="10">
        <v>60148.75</v>
      </c>
      <c r="AZ202" s="9">
        <f t="shared" si="34"/>
        <v>18.02</v>
      </c>
      <c r="BA202" s="8">
        <v>3746.39</v>
      </c>
      <c r="BB202" s="7">
        <v>16277.2</v>
      </c>
      <c r="BC202" s="7">
        <v>5415.9</v>
      </c>
      <c r="BD202" s="6">
        <v>31645.3</v>
      </c>
      <c r="BE202" s="5">
        <v>13925.26</v>
      </c>
      <c r="BF202" s="10">
        <v>33</v>
      </c>
      <c r="BG202" s="9">
        <f t="shared" si="35"/>
        <v>43.48</v>
      </c>
      <c r="BH202" s="8">
        <v>6</v>
      </c>
      <c r="BI202" s="7">
        <v>9</v>
      </c>
      <c r="BJ202" s="7">
        <v>5</v>
      </c>
      <c r="BK202" s="6">
        <v>12</v>
      </c>
      <c r="BL202" s="11">
        <v>3</v>
      </c>
      <c r="BM202" s="10">
        <v>59893.69</v>
      </c>
      <c r="BN202" s="9">
        <f t="shared" si="36"/>
        <v>-51.86</v>
      </c>
      <c r="BO202" s="8">
        <v>1776.74</v>
      </c>
      <c r="BP202" s="7">
        <v>8380.16</v>
      </c>
      <c r="BQ202" s="7">
        <v>6770.59</v>
      </c>
      <c r="BR202" s="6">
        <v>34373.14</v>
      </c>
      <c r="BS202" s="5">
        <v>-6983.49</v>
      </c>
      <c r="BT202" s="10">
        <v>25</v>
      </c>
      <c r="BU202" s="9">
        <f t="shared" si="37"/>
        <v>92.31</v>
      </c>
      <c r="BV202" s="8">
        <v>1</v>
      </c>
      <c r="BW202" s="7">
        <v>11</v>
      </c>
      <c r="BX202" s="7">
        <v>2</v>
      </c>
      <c r="BY202" s="6">
        <v>10</v>
      </c>
      <c r="BZ202" s="11">
        <v>10</v>
      </c>
      <c r="CA202" s="10">
        <v>57454.16</v>
      </c>
      <c r="CB202" s="9">
        <f t="shared" si="38"/>
        <v>90.85</v>
      </c>
      <c r="CC202" s="8">
        <v>90.26</v>
      </c>
      <c r="CD202" s="7">
        <v>10860.89</v>
      </c>
      <c r="CE202" s="7">
        <v>1583.49</v>
      </c>
      <c r="CF202" s="6">
        <v>42330.52</v>
      </c>
      <c r="CG202" s="5">
        <v>11866.4</v>
      </c>
      <c r="CH202" s="10">
        <v>152</v>
      </c>
      <c r="CI202" s="9">
        <f t="shared" si="39"/>
        <v>-7.88</v>
      </c>
      <c r="CJ202" s="8">
        <v>30</v>
      </c>
      <c r="CK202" s="7">
        <v>58</v>
      </c>
      <c r="CL202" s="7">
        <v>13</v>
      </c>
      <c r="CM202" s="6">
        <v>47</v>
      </c>
      <c r="CN202" s="11">
        <v>48</v>
      </c>
      <c r="CO202" s="10">
        <v>84191.55</v>
      </c>
      <c r="CP202" s="9">
        <f t="shared" si="40"/>
        <v>-9.35</v>
      </c>
      <c r="CQ202" s="8">
        <v>14618.95</v>
      </c>
      <c r="CR202" s="7">
        <v>32945.25</v>
      </c>
      <c r="CS202" s="7">
        <v>6194.4</v>
      </c>
      <c r="CT202" s="6">
        <v>28314.61</v>
      </c>
      <c r="CU202" s="5">
        <v>28679.27</v>
      </c>
    </row>
    <row r="203" spans="1:99" s="1" customFormat="1" ht="25.5" customHeight="1" x14ac:dyDescent="0.2">
      <c r="A203" s="137">
        <v>45383</v>
      </c>
      <c r="B203" s="10">
        <v>1001</v>
      </c>
      <c r="C203" s="9">
        <f t="shared" si="41"/>
        <v>12.09</v>
      </c>
      <c r="D203" s="8">
        <v>538</v>
      </c>
      <c r="E203" s="7">
        <v>285</v>
      </c>
      <c r="F203" s="7">
        <v>157</v>
      </c>
      <c r="G203" s="6">
        <v>20</v>
      </c>
      <c r="H203" s="11">
        <v>128</v>
      </c>
      <c r="I203" s="10">
        <v>285417.98</v>
      </c>
      <c r="J203" s="9">
        <f t="shared" si="28"/>
        <v>17.93</v>
      </c>
      <c r="K203" s="8">
        <v>162080.53</v>
      </c>
      <c r="L203" s="7">
        <v>83159.520000000004</v>
      </c>
      <c r="M203" s="7">
        <v>35455.81</v>
      </c>
      <c r="N203" s="6">
        <v>4257.13</v>
      </c>
      <c r="O203" s="5">
        <v>47703.71</v>
      </c>
      <c r="P203" s="10">
        <v>249</v>
      </c>
      <c r="Q203" s="9">
        <f t="shared" si="29"/>
        <v>-10.11</v>
      </c>
      <c r="R203" s="8">
        <v>139</v>
      </c>
      <c r="S203" s="7">
        <v>50</v>
      </c>
      <c r="T203" s="7">
        <v>57</v>
      </c>
      <c r="U203" s="6">
        <v>3</v>
      </c>
      <c r="V203" s="11">
        <v>-7</v>
      </c>
      <c r="W203" s="10">
        <v>16957.64</v>
      </c>
      <c r="X203" s="9">
        <f t="shared" si="30"/>
        <v>-9.59</v>
      </c>
      <c r="Y203" s="8">
        <v>9699.89</v>
      </c>
      <c r="Z203" s="7">
        <v>3303.68</v>
      </c>
      <c r="AA203" s="7">
        <v>3735.78</v>
      </c>
      <c r="AB203" s="6">
        <v>218.29</v>
      </c>
      <c r="AC203" s="5">
        <v>-432.1</v>
      </c>
      <c r="AD203" s="10">
        <v>27</v>
      </c>
      <c r="AE203" s="9">
        <f t="shared" si="31"/>
        <v>-6.9</v>
      </c>
      <c r="AF203" s="8">
        <v>6</v>
      </c>
      <c r="AG203" s="7">
        <v>15</v>
      </c>
      <c r="AH203" s="7">
        <v>2</v>
      </c>
      <c r="AI203" s="6">
        <v>4</v>
      </c>
      <c r="AJ203" s="11">
        <v>13</v>
      </c>
      <c r="AK203" s="10">
        <v>10927.3</v>
      </c>
      <c r="AL203" s="9">
        <f t="shared" si="32"/>
        <v>-38.229999999999997</v>
      </c>
      <c r="AM203" s="8">
        <v>1233.5</v>
      </c>
      <c r="AN203" s="7">
        <v>6657.72</v>
      </c>
      <c r="AO203" s="7">
        <v>1565.15</v>
      </c>
      <c r="AP203" s="6">
        <v>1470.93</v>
      </c>
      <c r="AQ203" s="5">
        <v>5092.57</v>
      </c>
      <c r="AR203" s="10">
        <v>34</v>
      </c>
      <c r="AS203" s="9">
        <f t="shared" si="33"/>
        <v>-12.82</v>
      </c>
      <c r="AT203" s="8">
        <v>6</v>
      </c>
      <c r="AU203" s="7">
        <v>5</v>
      </c>
      <c r="AV203" s="7">
        <v>4</v>
      </c>
      <c r="AW203" s="6">
        <v>19</v>
      </c>
      <c r="AX203" s="11">
        <v>1</v>
      </c>
      <c r="AY203" s="10">
        <v>31930.51</v>
      </c>
      <c r="AZ203" s="9">
        <f t="shared" si="34"/>
        <v>-16.75</v>
      </c>
      <c r="BA203" s="8">
        <v>4919.45</v>
      </c>
      <c r="BB203" s="7">
        <v>7088.47</v>
      </c>
      <c r="BC203" s="7">
        <v>1874.36</v>
      </c>
      <c r="BD203" s="6">
        <v>18048.23</v>
      </c>
      <c r="BE203" s="5">
        <v>5214.1099999999997</v>
      </c>
      <c r="BF203" s="10">
        <v>17</v>
      </c>
      <c r="BG203" s="9">
        <f t="shared" si="35"/>
        <v>-22.73</v>
      </c>
      <c r="BH203" s="8">
        <v>5</v>
      </c>
      <c r="BI203" s="7">
        <v>8</v>
      </c>
      <c r="BJ203" s="7">
        <v>0</v>
      </c>
      <c r="BK203" s="6">
        <v>4</v>
      </c>
      <c r="BL203" s="11">
        <v>8</v>
      </c>
      <c r="BM203" s="10">
        <v>12582.2</v>
      </c>
      <c r="BN203" s="9">
        <f t="shared" si="36"/>
        <v>-46.72</v>
      </c>
      <c r="BO203" s="8">
        <v>1996.03</v>
      </c>
      <c r="BP203" s="7">
        <v>4278.62</v>
      </c>
      <c r="BQ203" s="7">
        <v>0</v>
      </c>
      <c r="BR203" s="6">
        <v>6307.55</v>
      </c>
      <c r="BS203" s="5">
        <v>4278.62</v>
      </c>
      <c r="BT203" s="10">
        <v>17</v>
      </c>
      <c r="BU203" s="9">
        <f t="shared" si="37"/>
        <v>13.33</v>
      </c>
      <c r="BV203" s="8">
        <v>4</v>
      </c>
      <c r="BW203" s="7">
        <v>3</v>
      </c>
      <c r="BX203" s="7">
        <v>0</v>
      </c>
      <c r="BY203" s="6">
        <v>9</v>
      </c>
      <c r="BZ203" s="11">
        <v>3</v>
      </c>
      <c r="CA203" s="10">
        <v>23811.75</v>
      </c>
      <c r="CB203" s="9">
        <f t="shared" si="38"/>
        <v>-10.57</v>
      </c>
      <c r="CC203" s="8">
        <v>2798.17</v>
      </c>
      <c r="CD203" s="7">
        <v>2194.7600000000002</v>
      </c>
      <c r="CE203" s="7">
        <v>0</v>
      </c>
      <c r="CF203" s="6">
        <v>16864.439999999999</v>
      </c>
      <c r="CG203" s="5">
        <v>2194.7600000000002</v>
      </c>
      <c r="CH203" s="10">
        <v>138</v>
      </c>
      <c r="CI203" s="9">
        <f t="shared" si="39"/>
        <v>30.19</v>
      </c>
      <c r="CJ203" s="8">
        <v>21</v>
      </c>
      <c r="CK203" s="7">
        <v>68</v>
      </c>
      <c r="CL203" s="7">
        <v>10</v>
      </c>
      <c r="CM203" s="6">
        <v>36</v>
      </c>
      <c r="CN203" s="11">
        <v>61</v>
      </c>
      <c r="CO203" s="10">
        <v>95581.93</v>
      </c>
      <c r="CP203" s="9">
        <f t="shared" si="40"/>
        <v>23.85</v>
      </c>
      <c r="CQ203" s="8">
        <v>7923.78</v>
      </c>
      <c r="CR203" s="7">
        <v>40308.61</v>
      </c>
      <c r="CS203" s="7">
        <v>5348.45</v>
      </c>
      <c r="CT203" s="6">
        <v>18812.310000000001</v>
      </c>
      <c r="CU203" s="5">
        <v>58148.94</v>
      </c>
    </row>
    <row r="204" spans="1:99" s="1" customFormat="1" ht="25.5" customHeight="1" x14ac:dyDescent="0.2">
      <c r="A204" s="137">
        <v>45413</v>
      </c>
      <c r="B204" s="10">
        <v>1120</v>
      </c>
      <c r="C204" s="9">
        <f t="shared" si="41"/>
        <v>23.62</v>
      </c>
      <c r="D204" s="8">
        <v>577</v>
      </c>
      <c r="E204" s="7">
        <v>303</v>
      </c>
      <c r="F204" s="7">
        <v>209</v>
      </c>
      <c r="G204" s="6">
        <v>31</v>
      </c>
      <c r="H204" s="11">
        <v>94</v>
      </c>
      <c r="I204" s="10">
        <v>310330.52</v>
      </c>
      <c r="J204" s="9">
        <f t="shared" si="28"/>
        <v>24.65</v>
      </c>
      <c r="K204" s="8">
        <v>163233.21</v>
      </c>
      <c r="L204" s="7">
        <v>81829.570000000007</v>
      </c>
      <c r="M204" s="7">
        <v>53183.74</v>
      </c>
      <c r="N204" s="6">
        <v>12084</v>
      </c>
      <c r="O204" s="5">
        <v>28645.83</v>
      </c>
      <c r="P204" s="10">
        <v>258</v>
      </c>
      <c r="Q204" s="9">
        <f t="shared" si="29"/>
        <v>-3.37</v>
      </c>
      <c r="R204" s="8">
        <v>129</v>
      </c>
      <c r="S204" s="7">
        <v>70</v>
      </c>
      <c r="T204" s="7">
        <v>54</v>
      </c>
      <c r="U204" s="6">
        <v>5</v>
      </c>
      <c r="V204" s="11">
        <v>16</v>
      </c>
      <c r="W204" s="10">
        <v>17422.96</v>
      </c>
      <c r="X204" s="9">
        <f t="shared" si="30"/>
        <v>-5.64</v>
      </c>
      <c r="Y204" s="8">
        <v>9020.77</v>
      </c>
      <c r="Z204" s="7">
        <v>4580.66</v>
      </c>
      <c r="AA204" s="7">
        <v>3514.45</v>
      </c>
      <c r="AB204" s="6">
        <v>307.08</v>
      </c>
      <c r="AC204" s="5">
        <v>1066.21</v>
      </c>
      <c r="AD204" s="10">
        <v>35</v>
      </c>
      <c r="AE204" s="9">
        <f t="shared" si="31"/>
        <v>25</v>
      </c>
      <c r="AF204" s="8">
        <v>12</v>
      </c>
      <c r="AG204" s="7">
        <v>9</v>
      </c>
      <c r="AH204" s="7">
        <v>2</v>
      </c>
      <c r="AI204" s="6">
        <v>12</v>
      </c>
      <c r="AJ204" s="11">
        <v>7</v>
      </c>
      <c r="AK204" s="10">
        <v>18626.939999999999</v>
      </c>
      <c r="AL204" s="9">
        <f t="shared" si="32"/>
        <v>-4.24</v>
      </c>
      <c r="AM204" s="8">
        <v>6845.83</v>
      </c>
      <c r="AN204" s="7">
        <v>3659.55</v>
      </c>
      <c r="AO204" s="7">
        <v>749.63</v>
      </c>
      <c r="AP204" s="6">
        <v>7371.93</v>
      </c>
      <c r="AQ204" s="5">
        <v>2909.92</v>
      </c>
      <c r="AR204" s="10">
        <v>43</v>
      </c>
      <c r="AS204" s="9">
        <f t="shared" si="33"/>
        <v>7.5</v>
      </c>
      <c r="AT204" s="8">
        <v>4</v>
      </c>
      <c r="AU204" s="7">
        <v>15</v>
      </c>
      <c r="AV204" s="7">
        <v>4</v>
      </c>
      <c r="AW204" s="6">
        <v>20</v>
      </c>
      <c r="AX204" s="11">
        <v>11</v>
      </c>
      <c r="AY204" s="10">
        <v>366214.81</v>
      </c>
      <c r="AZ204" s="9">
        <f t="shared" si="34"/>
        <v>350.36</v>
      </c>
      <c r="BA204" s="8">
        <v>1311.83</v>
      </c>
      <c r="BB204" s="7">
        <v>6814.04</v>
      </c>
      <c r="BC204" s="7">
        <v>5020.25</v>
      </c>
      <c r="BD204" s="6">
        <v>353068.69</v>
      </c>
      <c r="BE204" s="5">
        <v>1793.79</v>
      </c>
      <c r="BF204" s="10">
        <v>24</v>
      </c>
      <c r="BG204" s="9">
        <f t="shared" si="35"/>
        <v>140</v>
      </c>
      <c r="BH204" s="8">
        <v>4</v>
      </c>
      <c r="BI204" s="7">
        <v>13</v>
      </c>
      <c r="BJ204" s="7">
        <v>3</v>
      </c>
      <c r="BK204" s="6">
        <v>3</v>
      </c>
      <c r="BL204" s="11">
        <v>10</v>
      </c>
      <c r="BM204" s="10">
        <v>18026.54</v>
      </c>
      <c r="BN204" s="9">
        <f t="shared" si="36"/>
        <v>122.73</v>
      </c>
      <c r="BO204" s="8">
        <v>1296.29</v>
      </c>
      <c r="BP204" s="7">
        <v>10315.31</v>
      </c>
      <c r="BQ204" s="7">
        <v>1159.08</v>
      </c>
      <c r="BR204" s="6">
        <v>2339.29</v>
      </c>
      <c r="BS204" s="5">
        <v>9156.23</v>
      </c>
      <c r="BT204" s="10">
        <v>12</v>
      </c>
      <c r="BU204" s="9">
        <f t="shared" si="37"/>
        <v>0</v>
      </c>
      <c r="BV204" s="8">
        <v>3</v>
      </c>
      <c r="BW204" s="7">
        <v>1</v>
      </c>
      <c r="BX204" s="7">
        <v>2</v>
      </c>
      <c r="BY204" s="6">
        <v>6</v>
      </c>
      <c r="BZ204" s="11">
        <v>-1</v>
      </c>
      <c r="CA204" s="10">
        <v>24044.54</v>
      </c>
      <c r="CB204" s="9">
        <f t="shared" si="38"/>
        <v>-47.89</v>
      </c>
      <c r="CC204" s="8">
        <v>1677.59</v>
      </c>
      <c r="CD204" s="7">
        <v>292.55</v>
      </c>
      <c r="CE204" s="7">
        <v>605.04</v>
      </c>
      <c r="CF204" s="6">
        <v>21469.360000000001</v>
      </c>
      <c r="CG204" s="5">
        <v>-312.49</v>
      </c>
      <c r="CH204" s="10">
        <v>139</v>
      </c>
      <c r="CI204" s="9">
        <f t="shared" si="39"/>
        <v>43.3</v>
      </c>
      <c r="CJ204" s="8">
        <v>17</v>
      </c>
      <c r="CK204" s="7">
        <v>69</v>
      </c>
      <c r="CL204" s="7">
        <v>22</v>
      </c>
      <c r="CM204" s="6">
        <v>30</v>
      </c>
      <c r="CN204" s="11">
        <v>48</v>
      </c>
      <c r="CO204" s="10">
        <v>71006.13</v>
      </c>
      <c r="CP204" s="9">
        <f t="shared" si="40"/>
        <v>28.38</v>
      </c>
      <c r="CQ204" s="8">
        <v>7492.85</v>
      </c>
      <c r="CR204" s="7">
        <v>34734.25</v>
      </c>
      <c r="CS204" s="7">
        <v>7810.47</v>
      </c>
      <c r="CT204" s="6">
        <v>19325.169999999998</v>
      </c>
      <c r="CU204" s="5">
        <v>28567.17</v>
      </c>
    </row>
    <row r="205" spans="1:99" s="1" customFormat="1" ht="25.5" customHeight="1" x14ac:dyDescent="0.2">
      <c r="A205" s="137">
        <v>45444</v>
      </c>
      <c r="B205" s="10">
        <v>1065</v>
      </c>
      <c r="C205" s="9">
        <f t="shared" si="41"/>
        <v>1.04</v>
      </c>
      <c r="D205" s="8">
        <v>571</v>
      </c>
      <c r="E205" s="7">
        <v>294</v>
      </c>
      <c r="F205" s="7">
        <v>168</v>
      </c>
      <c r="G205" s="6">
        <v>31</v>
      </c>
      <c r="H205" s="11">
        <v>127</v>
      </c>
      <c r="I205" s="10">
        <v>301074.98</v>
      </c>
      <c r="J205" s="9">
        <f t="shared" si="28"/>
        <v>3.54</v>
      </c>
      <c r="K205" s="8">
        <v>167307.63</v>
      </c>
      <c r="L205" s="7">
        <v>79483.520000000004</v>
      </c>
      <c r="M205" s="7">
        <v>41671.9</v>
      </c>
      <c r="N205" s="6">
        <v>12270.03</v>
      </c>
      <c r="O205" s="5">
        <v>38153.519999999997</v>
      </c>
      <c r="P205" s="10">
        <v>248</v>
      </c>
      <c r="Q205" s="9">
        <f t="shared" si="29"/>
        <v>-2.36</v>
      </c>
      <c r="R205" s="8">
        <v>136</v>
      </c>
      <c r="S205" s="7">
        <v>47</v>
      </c>
      <c r="T205" s="7">
        <v>63</v>
      </c>
      <c r="U205" s="6">
        <v>2</v>
      </c>
      <c r="V205" s="11">
        <v>-16</v>
      </c>
      <c r="W205" s="10">
        <v>16897.669999999998</v>
      </c>
      <c r="X205" s="9">
        <f t="shared" si="30"/>
        <v>-0.82</v>
      </c>
      <c r="Y205" s="8">
        <v>9552.7099999999991</v>
      </c>
      <c r="Z205" s="7">
        <v>3165.21</v>
      </c>
      <c r="AA205" s="7">
        <v>4018.74</v>
      </c>
      <c r="AB205" s="6">
        <v>161.01</v>
      </c>
      <c r="AC205" s="5">
        <v>-853.53</v>
      </c>
      <c r="AD205" s="10">
        <v>25</v>
      </c>
      <c r="AE205" s="9">
        <f t="shared" si="31"/>
        <v>-24.24</v>
      </c>
      <c r="AF205" s="8">
        <v>3</v>
      </c>
      <c r="AG205" s="7">
        <v>9</v>
      </c>
      <c r="AH205" s="7">
        <v>2</v>
      </c>
      <c r="AI205" s="6">
        <v>10</v>
      </c>
      <c r="AJ205" s="11">
        <v>6</v>
      </c>
      <c r="AK205" s="10">
        <v>9323.2999999999993</v>
      </c>
      <c r="AL205" s="9">
        <f t="shared" si="32"/>
        <v>-68.459999999999994</v>
      </c>
      <c r="AM205" s="8">
        <v>922.07</v>
      </c>
      <c r="AN205" s="7">
        <v>2139.98</v>
      </c>
      <c r="AO205" s="7">
        <v>1436.12</v>
      </c>
      <c r="AP205" s="6">
        <v>3768.17</v>
      </c>
      <c r="AQ205" s="5">
        <v>-353.1</v>
      </c>
      <c r="AR205" s="10">
        <v>27</v>
      </c>
      <c r="AS205" s="9">
        <f t="shared" si="33"/>
        <v>-27.03</v>
      </c>
      <c r="AT205" s="8">
        <v>2</v>
      </c>
      <c r="AU205" s="7">
        <v>6</v>
      </c>
      <c r="AV205" s="7">
        <v>3</v>
      </c>
      <c r="AW205" s="6">
        <v>16</v>
      </c>
      <c r="AX205" s="11">
        <v>3</v>
      </c>
      <c r="AY205" s="10">
        <v>42545.45</v>
      </c>
      <c r="AZ205" s="9">
        <f t="shared" si="34"/>
        <v>-6.96</v>
      </c>
      <c r="BA205" s="8">
        <v>1202.6500000000001</v>
      </c>
      <c r="BB205" s="7">
        <v>4780.3</v>
      </c>
      <c r="BC205" s="7">
        <v>741.82</v>
      </c>
      <c r="BD205" s="6">
        <v>35820.68</v>
      </c>
      <c r="BE205" s="5">
        <v>4038.48</v>
      </c>
      <c r="BF205" s="10">
        <v>13</v>
      </c>
      <c r="BG205" s="9">
        <f t="shared" si="35"/>
        <v>-45.83</v>
      </c>
      <c r="BH205" s="8">
        <v>5</v>
      </c>
      <c r="BI205" s="7">
        <v>3</v>
      </c>
      <c r="BJ205" s="7">
        <v>1</v>
      </c>
      <c r="BK205" s="6">
        <v>4</v>
      </c>
      <c r="BL205" s="11">
        <v>2</v>
      </c>
      <c r="BM205" s="10">
        <v>20715.5</v>
      </c>
      <c r="BN205" s="9">
        <f t="shared" si="36"/>
        <v>4.29</v>
      </c>
      <c r="BO205" s="8">
        <v>887.8</v>
      </c>
      <c r="BP205" s="7">
        <v>3512.11</v>
      </c>
      <c r="BQ205" s="7">
        <v>1002.68</v>
      </c>
      <c r="BR205" s="6">
        <v>15312.91</v>
      </c>
      <c r="BS205" s="5">
        <v>2509.4299999999998</v>
      </c>
      <c r="BT205" s="10">
        <v>11</v>
      </c>
      <c r="BU205" s="9">
        <f t="shared" si="37"/>
        <v>22.22</v>
      </c>
      <c r="BV205" s="8">
        <v>1</v>
      </c>
      <c r="BW205" s="7">
        <v>3</v>
      </c>
      <c r="BX205" s="7">
        <v>1</v>
      </c>
      <c r="BY205" s="6">
        <v>6</v>
      </c>
      <c r="BZ205" s="11">
        <v>2</v>
      </c>
      <c r="CA205" s="10">
        <v>31178.69</v>
      </c>
      <c r="CB205" s="9">
        <f t="shared" si="38"/>
        <v>137.35</v>
      </c>
      <c r="CC205" s="8">
        <v>120.33</v>
      </c>
      <c r="CD205" s="7">
        <v>4791.7</v>
      </c>
      <c r="CE205" s="7">
        <v>509.44</v>
      </c>
      <c r="CF205" s="6">
        <v>25757.22</v>
      </c>
      <c r="CG205" s="5">
        <v>4282.26</v>
      </c>
      <c r="CH205" s="10">
        <v>123</v>
      </c>
      <c r="CI205" s="9">
        <f t="shared" si="39"/>
        <v>-12.14</v>
      </c>
      <c r="CJ205" s="8">
        <v>22</v>
      </c>
      <c r="CK205" s="7">
        <v>61</v>
      </c>
      <c r="CL205" s="7">
        <v>9</v>
      </c>
      <c r="CM205" s="6">
        <v>31</v>
      </c>
      <c r="CN205" s="11">
        <v>52</v>
      </c>
      <c r="CO205" s="10">
        <v>69006.210000000006</v>
      </c>
      <c r="CP205" s="9">
        <f t="shared" si="40"/>
        <v>-16.59</v>
      </c>
      <c r="CQ205" s="8">
        <v>11213.78</v>
      </c>
      <c r="CR205" s="7">
        <v>36264.68</v>
      </c>
      <c r="CS205" s="7">
        <v>3878.34</v>
      </c>
      <c r="CT205" s="6">
        <v>17649.41</v>
      </c>
      <c r="CU205" s="5">
        <v>32386.34</v>
      </c>
    </row>
    <row r="206" spans="1:99" s="1" customFormat="1" ht="25.5" customHeight="1" x14ac:dyDescent="0.2">
      <c r="A206" s="137">
        <v>45474</v>
      </c>
      <c r="B206" s="10">
        <v>1099</v>
      </c>
      <c r="C206" s="9">
        <f t="shared" si="41"/>
        <v>9.35</v>
      </c>
      <c r="D206" s="8">
        <v>581</v>
      </c>
      <c r="E206" s="7">
        <v>330</v>
      </c>
      <c r="F206" s="7">
        <v>155</v>
      </c>
      <c r="G206" s="6">
        <v>31</v>
      </c>
      <c r="H206" s="11">
        <v>175</v>
      </c>
      <c r="I206" s="10">
        <v>307930.93</v>
      </c>
      <c r="J206" s="9">
        <f t="shared" si="28"/>
        <v>7.01</v>
      </c>
      <c r="K206" s="8">
        <v>170571.33</v>
      </c>
      <c r="L206" s="7">
        <v>93018.76</v>
      </c>
      <c r="M206" s="7">
        <v>35915.93</v>
      </c>
      <c r="N206" s="6">
        <v>8095.81</v>
      </c>
      <c r="O206" s="5">
        <v>57102.83</v>
      </c>
      <c r="P206" s="10">
        <v>265</v>
      </c>
      <c r="Q206" s="9">
        <f t="shared" si="29"/>
        <v>15.72</v>
      </c>
      <c r="R206" s="8">
        <v>137</v>
      </c>
      <c r="S206" s="7">
        <v>69</v>
      </c>
      <c r="T206" s="7">
        <v>53</v>
      </c>
      <c r="U206" s="6">
        <v>6</v>
      </c>
      <c r="V206" s="11">
        <v>16</v>
      </c>
      <c r="W206" s="10">
        <v>17659.09</v>
      </c>
      <c r="X206" s="9">
        <f t="shared" si="30"/>
        <v>13.81</v>
      </c>
      <c r="Y206" s="8">
        <v>9655.0499999999993</v>
      </c>
      <c r="Z206" s="7">
        <v>4308.59</v>
      </c>
      <c r="AA206" s="7">
        <v>3251.17</v>
      </c>
      <c r="AB206" s="6">
        <v>444.28</v>
      </c>
      <c r="AC206" s="5">
        <v>1057.42</v>
      </c>
      <c r="AD206" s="10">
        <v>24</v>
      </c>
      <c r="AE206" s="9">
        <f t="shared" si="31"/>
        <v>14.29</v>
      </c>
      <c r="AF206" s="8">
        <v>2</v>
      </c>
      <c r="AG206" s="7">
        <v>12</v>
      </c>
      <c r="AH206" s="7">
        <v>2</v>
      </c>
      <c r="AI206" s="6">
        <v>8</v>
      </c>
      <c r="AJ206" s="11">
        <v>10</v>
      </c>
      <c r="AK206" s="10">
        <v>11251.36</v>
      </c>
      <c r="AL206" s="9">
        <f t="shared" si="32"/>
        <v>-62.96</v>
      </c>
      <c r="AM206" s="8">
        <v>630.26</v>
      </c>
      <c r="AN206" s="7">
        <v>4303.6899999999996</v>
      </c>
      <c r="AO206" s="7">
        <v>526.29999999999995</v>
      </c>
      <c r="AP206" s="6">
        <v>5791.11</v>
      </c>
      <c r="AQ206" s="5">
        <v>3777.39</v>
      </c>
      <c r="AR206" s="10">
        <v>33</v>
      </c>
      <c r="AS206" s="9">
        <f t="shared" si="33"/>
        <v>17.86</v>
      </c>
      <c r="AT206" s="8">
        <v>3</v>
      </c>
      <c r="AU206" s="7">
        <v>7</v>
      </c>
      <c r="AV206" s="7">
        <v>5</v>
      </c>
      <c r="AW206" s="6">
        <v>18</v>
      </c>
      <c r="AX206" s="11">
        <v>2</v>
      </c>
      <c r="AY206" s="10">
        <v>41239.019999999997</v>
      </c>
      <c r="AZ206" s="9">
        <f t="shared" si="34"/>
        <v>-35.72</v>
      </c>
      <c r="BA206" s="8">
        <v>1916.18</v>
      </c>
      <c r="BB206" s="7">
        <v>5826.81</v>
      </c>
      <c r="BC206" s="7">
        <v>8982.4500000000007</v>
      </c>
      <c r="BD206" s="6">
        <v>24513.58</v>
      </c>
      <c r="BE206" s="5">
        <v>-3155.64</v>
      </c>
      <c r="BF206" s="10">
        <v>21</v>
      </c>
      <c r="BG206" s="9">
        <f t="shared" si="35"/>
        <v>40</v>
      </c>
      <c r="BH206" s="8">
        <v>6</v>
      </c>
      <c r="BI206" s="7">
        <v>8</v>
      </c>
      <c r="BJ206" s="7">
        <v>2</v>
      </c>
      <c r="BK206" s="6">
        <v>5</v>
      </c>
      <c r="BL206" s="11">
        <v>6</v>
      </c>
      <c r="BM206" s="10">
        <v>19672.68</v>
      </c>
      <c r="BN206" s="9">
        <f t="shared" si="36"/>
        <v>117.39</v>
      </c>
      <c r="BO206" s="8">
        <v>1755.09</v>
      </c>
      <c r="BP206" s="7">
        <v>7513.01</v>
      </c>
      <c r="BQ206" s="7">
        <v>690.08</v>
      </c>
      <c r="BR206" s="6">
        <v>9714.5</v>
      </c>
      <c r="BS206" s="5">
        <v>6822.93</v>
      </c>
      <c r="BT206" s="10">
        <v>11</v>
      </c>
      <c r="BU206" s="9">
        <f t="shared" si="37"/>
        <v>10</v>
      </c>
      <c r="BV206" s="8">
        <v>3</v>
      </c>
      <c r="BW206" s="7">
        <v>1</v>
      </c>
      <c r="BX206" s="7">
        <v>2</v>
      </c>
      <c r="BY206" s="6">
        <v>5</v>
      </c>
      <c r="BZ206" s="11">
        <v>-1</v>
      </c>
      <c r="CA206" s="10">
        <v>51852.959999999999</v>
      </c>
      <c r="CB206" s="9">
        <f t="shared" si="38"/>
        <v>83.16</v>
      </c>
      <c r="CC206" s="8">
        <v>3052.77</v>
      </c>
      <c r="CD206" s="7">
        <v>2152.25</v>
      </c>
      <c r="CE206" s="7">
        <v>1996.21</v>
      </c>
      <c r="CF206" s="6">
        <v>44651.73</v>
      </c>
      <c r="CG206" s="5">
        <v>156.04</v>
      </c>
      <c r="CH206" s="10">
        <v>165</v>
      </c>
      <c r="CI206" s="9">
        <f t="shared" si="39"/>
        <v>30.95</v>
      </c>
      <c r="CJ206" s="8">
        <v>26</v>
      </c>
      <c r="CK206" s="7">
        <v>82</v>
      </c>
      <c r="CL206" s="7">
        <v>13</v>
      </c>
      <c r="CM206" s="6">
        <v>44</v>
      </c>
      <c r="CN206" s="11">
        <v>69</v>
      </c>
      <c r="CO206" s="10">
        <v>93541.09</v>
      </c>
      <c r="CP206" s="9">
        <f t="shared" si="40"/>
        <v>35.200000000000003</v>
      </c>
      <c r="CQ206" s="8">
        <v>13437.46</v>
      </c>
      <c r="CR206" s="7">
        <v>48844.19</v>
      </c>
      <c r="CS206" s="7">
        <v>6017.85</v>
      </c>
      <c r="CT206" s="6">
        <v>25241.59</v>
      </c>
      <c r="CU206" s="5">
        <v>42826.34</v>
      </c>
    </row>
    <row r="207" spans="1:99" s="1" customFormat="1" ht="25.5" customHeight="1" x14ac:dyDescent="0.2">
      <c r="A207" s="137">
        <v>45505</v>
      </c>
      <c r="B207" s="10">
        <v>993</v>
      </c>
      <c r="C207" s="9">
        <f t="shared" si="41"/>
        <v>0.3</v>
      </c>
      <c r="D207" s="8">
        <v>555</v>
      </c>
      <c r="E207" s="7">
        <v>270</v>
      </c>
      <c r="F207" s="7">
        <v>148</v>
      </c>
      <c r="G207" s="6">
        <v>16</v>
      </c>
      <c r="H207" s="11">
        <v>122</v>
      </c>
      <c r="I207" s="10">
        <v>270790.57</v>
      </c>
      <c r="J207" s="9">
        <f t="shared" si="28"/>
        <v>-7.91</v>
      </c>
      <c r="K207" s="8">
        <v>161507.94</v>
      </c>
      <c r="L207" s="7">
        <v>69848.33</v>
      </c>
      <c r="M207" s="7">
        <v>35358.33</v>
      </c>
      <c r="N207" s="6">
        <v>3174.15</v>
      </c>
      <c r="O207" s="5">
        <v>34490</v>
      </c>
      <c r="P207" s="10">
        <v>239</v>
      </c>
      <c r="Q207" s="9">
        <f t="shared" si="29"/>
        <v>-2.0499999999999998</v>
      </c>
      <c r="R207" s="8">
        <v>120</v>
      </c>
      <c r="S207" s="7">
        <v>62</v>
      </c>
      <c r="T207" s="7">
        <v>55</v>
      </c>
      <c r="U207" s="6">
        <v>2</v>
      </c>
      <c r="V207" s="11">
        <v>7</v>
      </c>
      <c r="W207" s="10">
        <v>15950.78</v>
      </c>
      <c r="X207" s="9">
        <f t="shared" si="30"/>
        <v>-4.5199999999999996</v>
      </c>
      <c r="Y207" s="8">
        <v>8034.42</v>
      </c>
      <c r="Z207" s="7">
        <v>4255.07</v>
      </c>
      <c r="AA207" s="7">
        <v>3547.66</v>
      </c>
      <c r="AB207" s="6">
        <v>113.63</v>
      </c>
      <c r="AC207" s="5">
        <v>707.41</v>
      </c>
      <c r="AD207" s="10">
        <v>30</v>
      </c>
      <c r="AE207" s="9">
        <f t="shared" si="31"/>
        <v>11.11</v>
      </c>
      <c r="AF207" s="8">
        <v>9</v>
      </c>
      <c r="AG207" s="7">
        <v>11</v>
      </c>
      <c r="AH207" s="7">
        <v>2</v>
      </c>
      <c r="AI207" s="6">
        <v>8</v>
      </c>
      <c r="AJ207" s="11">
        <v>9</v>
      </c>
      <c r="AK207" s="10">
        <v>65775.179999999993</v>
      </c>
      <c r="AL207" s="9">
        <f t="shared" si="32"/>
        <v>361.63</v>
      </c>
      <c r="AM207" s="8">
        <v>3090.23</v>
      </c>
      <c r="AN207" s="7">
        <v>6774.21</v>
      </c>
      <c r="AO207" s="7">
        <v>362.2</v>
      </c>
      <c r="AP207" s="6">
        <v>55548.54</v>
      </c>
      <c r="AQ207" s="5">
        <v>6412.01</v>
      </c>
      <c r="AR207" s="10">
        <v>31</v>
      </c>
      <c r="AS207" s="9">
        <f t="shared" si="33"/>
        <v>-11.43</v>
      </c>
      <c r="AT207" s="8">
        <v>5</v>
      </c>
      <c r="AU207" s="7">
        <v>10</v>
      </c>
      <c r="AV207" s="7">
        <v>2</v>
      </c>
      <c r="AW207" s="6">
        <v>14</v>
      </c>
      <c r="AX207" s="11">
        <v>8</v>
      </c>
      <c r="AY207" s="10">
        <v>32044.68</v>
      </c>
      <c r="AZ207" s="9">
        <f t="shared" si="34"/>
        <v>-66.61</v>
      </c>
      <c r="BA207" s="8">
        <v>1368.67</v>
      </c>
      <c r="BB207" s="7">
        <v>10186.42</v>
      </c>
      <c r="BC207" s="7">
        <v>650.54999999999995</v>
      </c>
      <c r="BD207" s="6">
        <v>19839.04</v>
      </c>
      <c r="BE207" s="5">
        <v>9535.8700000000008</v>
      </c>
      <c r="BF207" s="10">
        <v>12</v>
      </c>
      <c r="BG207" s="9">
        <f t="shared" si="35"/>
        <v>20</v>
      </c>
      <c r="BH207" s="8">
        <v>1</v>
      </c>
      <c r="BI207" s="7">
        <v>6</v>
      </c>
      <c r="BJ207" s="7">
        <v>3</v>
      </c>
      <c r="BK207" s="6">
        <v>2</v>
      </c>
      <c r="BL207" s="11">
        <v>3</v>
      </c>
      <c r="BM207" s="10">
        <v>10065.790000000001</v>
      </c>
      <c r="BN207" s="9">
        <f t="shared" si="36"/>
        <v>179.4</v>
      </c>
      <c r="BO207" s="8">
        <v>326.04000000000002</v>
      </c>
      <c r="BP207" s="7">
        <v>5600.6</v>
      </c>
      <c r="BQ207" s="7">
        <v>2487.35</v>
      </c>
      <c r="BR207" s="6">
        <v>1651.8</v>
      </c>
      <c r="BS207" s="5">
        <v>3113.25</v>
      </c>
      <c r="BT207" s="10">
        <v>13</v>
      </c>
      <c r="BU207" s="9">
        <f t="shared" si="37"/>
        <v>30</v>
      </c>
      <c r="BV207" s="8">
        <v>2</v>
      </c>
      <c r="BW207" s="7">
        <v>7</v>
      </c>
      <c r="BX207" s="7">
        <v>2</v>
      </c>
      <c r="BY207" s="6">
        <v>2</v>
      </c>
      <c r="BZ207" s="11">
        <v>5</v>
      </c>
      <c r="CA207" s="10">
        <v>78365.740000000005</v>
      </c>
      <c r="CB207" s="9">
        <f t="shared" si="38"/>
        <v>698.93</v>
      </c>
      <c r="CC207" s="8">
        <v>1907.87</v>
      </c>
      <c r="CD207" s="7">
        <v>7352.67</v>
      </c>
      <c r="CE207" s="7">
        <v>8855.36</v>
      </c>
      <c r="CF207" s="6">
        <v>60249.84</v>
      </c>
      <c r="CG207" s="5">
        <v>-1502.69</v>
      </c>
      <c r="CH207" s="10">
        <v>127</v>
      </c>
      <c r="CI207" s="9">
        <f t="shared" si="39"/>
        <v>-12.41</v>
      </c>
      <c r="CJ207" s="8">
        <v>22</v>
      </c>
      <c r="CK207" s="7">
        <v>66</v>
      </c>
      <c r="CL207" s="7">
        <v>14</v>
      </c>
      <c r="CM207" s="6">
        <v>25</v>
      </c>
      <c r="CN207" s="11">
        <v>52</v>
      </c>
      <c r="CO207" s="10">
        <v>76168.11</v>
      </c>
      <c r="CP207" s="9">
        <f t="shared" si="40"/>
        <v>-10.69</v>
      </c>
      <c r="CQ207" s="8">
        <v>13504.13</v>
      </c>
      <c r="CR207" s="7">
        <v>37901.440000000002</v>
      </c>
      <c r="CS207" s="7">
        <v>7510.92</v>
      </c>
      <c r="CT207" s="6">
        <v>17251.62</v>
      </c>
      <c r="CU207" s="5">
        <v>30390.52</v>
      </c>
    </row>
    <row r="208" spans="1:99" s="1" customFormat="1" ht="25.5" customHeight="1" x14ac:dyDescent="0.2">
      <c r="A208" s="137">
        <v>45536</v>
      </c>
      <c r="B208" s="10">
        <v>1069</v>
      </c>
      <c r="C208" s="9">
        <f t="shared" si="41"/>
        <v>4.3899999999999997</v>
      </c>
      <c r="D208" s="8">
        <v>526</v>
      </c>
      <c r="E208" s="7">
        <v>321</v>
      </c>
      <c r="F208" s="7">
        <v>191</v>
      </c>
      <c r="G208" s="6">
        <v>30</v>
      </c>
      <c r="H208" s="11">
        <v>130</v>
      </c>
      <c r="I208" s="10">
        <v>315060.83</v>
      </c>
      <c r="J208" s="9">
        <f t="shared" si="28"/>
        <v>9.34</v>
      </c>
      <c r="K208" s="8">
        <v>158382.85</v>
      </c>
      <c r="L208" s="7">
        <v>95501.92</v>
      </c>
      <c r="M208" s="7">
        <v>52009.17</v>
      </c>
      <c r="N208" s="6">
        <v>8839.6200000000008</v>
      </c>
      <c r="O208" s="5">
        <v>43492.75</v>
      </c>
      <c r="P208" s="10">
        <v>241</v>
      </c>
      <c r="Q208" s="9">
        <f t="shared" si="29"/>
        <v>-3.21</v>
      </c>
      <c r="R208" s="8">
        <v>118</v>
      </c>
      <c r="S208" s="7">
        <v>56</v>
      </c>
      <c r="T208" s="7">
        <v>53</v>
      </c>
      <c r="U208" s="6">
        <v>14</v>
      </c>
      <c r="V208" s="11">
        <v>3</v>
      </c>
      <c r="W208" s="10">
        <v>15667.43</v>
      </c>
      <c r="X208" s="9">
        <f t="shared" si="30"/>
        <v>-9.61</v>
      </c>
      <c r="Y208" s="8">
        <v>7881.79</v>
      </c>
      <c r="Z208" s="7">
        <v>3503.87</v>
      </c>
      <c r="AA208" s="7">
        <v>3432.52</v>
      </c>
      <c r="AB208" s="6">
        <v>849.25</v>
      </c>
      <c r="AC208" s="5">
        <v>71.349999999999994</v>
      </c>
      <c r="AD208" s="10">
        <v>28</v>
      </c>
      <c r="AE208" s="9">
        <f t="shared" si="31"/>
        <v>-22.22</v>
      </c>
      <c r="AF208" s="8">
        <v>4</v>
      </c>
      <c r="AG208" s="7">
        <v>13</v>
      </c>
      <c r="AH208" s="7">
        <v>3</v>
      </c>
      <c r="AI208" s="6">
        <v>8</v>
      </c>
      <c r="AJ208" s="11">
        <v>10</v>
      </c>
      <c r="AK208" s="10">
        <v>8520.2800000000007</v>
      </c>
      <c r="AL208" s="9">
        <f t="shared" si="32"/>
        <v>-43.17</v>
      </c>
      <c r="AM208" s="8">
        <v>514.84</v>
      </c>
      <c r="AN208" s="7">
        <v>3464.76</v>
      </c>
      <c r="AO208" s="7">
        <v>1467.49</v>
      </c>
      <c r="AP208" s="6">
        <v>3073.19</v>
      </c>
      <c r="AQ208" s="5">
        <v>1997.27</v>
      </c>
      <c r="AR208" s="10">
        <v>22</v>
      </c>
      <c r="AS208" s="9">
        <f t="shared" si="33"/>
        <v>-59.26</v>
      </c>
      <c r="AT208" s="8">
        <v>4</v>
      </c>
      <c r="AU208" s="7">
        <v>8</v>
      </c>
      <c r="AV208" s="7">
        <v>0</v>
      </c>
      <c r="AW208" s="6">
        <v>9</v>
      </c>
      <c r="AX208" s="11">
        <v>9</v>
      </c>
      <c r="AY208" s="10">
        <v>29142.71</v>
      </c>
      <c r="AZ208" s="9">
        <f t="shared" si="34"/>
        <v>-58.04</v>
      </c>
      <c r="BA208" s="8">
        <v>1652.96</v>
      </c>
      <c r="BB208" s="7">
        <v>2847.14</v>
      </c>
      <c r="BC208" s="7">
        <v>0</v>
      </c>
      <c r="BD208" s="6">
        <v>22226.66</v>
      </c>
      <c r="BE208" s="5">
        <v>5263.09</v>
      </c>
      <c r="BF208" s="10">
        <v>23</v>
      </c>
      <c r="BG208" s="9">
        <f t="shared" si="35"/>
        <v>15</v>
      </c>
      <c r="BH208" s="8">
        <v>7</v>
      </c>
      <c r="BI208" s="7">
        <v>6</v>
      </c>
      <c r="BJ208" s="7">
        <v>1</v>
      </c>
      <c r="BK208" s="6">
        <v>9</v>
      </c>
      <c r="BL208" s="11">
        <v>5</v>
      </c>
      <c r="BM208" s="10">
        <v>30085.18</v>
      </c>
      <c r="BN208" s="9">
        <f t="shared" si="36"/>
        <v>90</v>
      </c>
      <c r="BO208" s="8">
        <v>2600.1999999999998</v>
      </c>
      <c r="BP208" s="7">
        <v>6253.76</v>
      </c>
      <c r="BQ208" s="7">
        <v>155.02000000000001</v>
      </c>
      <c r="BR208" s="6">
        <v>21076.2</v>
      </c>
      <c r="BS208" s="5">
        <v>6098.74</v>
      </c>
      <c r="BT208" s="10">
        <v>21</v>
      </c>
      <c r="BU208" s="9">
        <f t="shared" si="37"/>
        <v>40</v>
      </c>
      <c r="BV208" s="8">
        <v>4</v>
      </c>
      <c r="BW208" s="7">
        <v>3</v>
      </c>
      <c r="BX208" s="7">
        <v>3</v>
      </c>
      <c r="BY208" s="6">
        <v>11</v>
      </c>
      <c r="BZ208" s="11">
        <v>0</v>
      </c>
      <c r="CA208" s="10">
        <v>59666.64</v>
      </c>
      <c r="CB208" s="9">
        <f t="shared" si="38"/>
        <v>314.31</v>
      </c>
      <c r="CC208" s="8">
        <v>2253.4899999999998</v>
      </c>
      <c r="CD208" s="7">
        <v>2249.44</v>
      </c>
      <c r="CE208" s="7">
        <v>4407.5</v>
      </c>
      <c r="CF208" s="6">
        <v>50756.21</v>
      </c>
      <c r="CG208" s="5">
        <v>-2158.06</v>
      </c>
      <c r="CH208" s="10">
        <v>163</v>
      </c>
      <c r="CI208" s="9">
        <f t="shared" si="39"/>
        <v>3.16</v>
      </c>
      <c r="CJ208" s="8">
        <v>18</v>
      </c>
      <c r="CK208" s="7">
        <v>80</v>
      </c>
      <c r="CL208" s="7">
        <v>11</v>
      </c>
      <c r="CM208" s="6">
        <v>52</v>
      </c>
      <c r="CN208" s="11">
        <v>70</v>
      </c>
      <c r="CO208" s="10">
        <v>86642.96</v>
      </c>
      <c r="CP208" s="9">
        <f t="shared" si="40"/>
        <v>7.27</v>
      </c>
      <c r="CQ208" s="8">
        <v>8961.01</v>
      </c>
      <c r="CR208" s="7">
        <v>39131.65</v>
      </c>
      <c r="CS208" s="7">
        <v>4861.53</v>
      </c>
      <c r="CT208" s="6">
        <v>32757.29</v>
      </c>
      <c r="CU208" s="5">
        <v>34571.39</v>
      </c>
    </row>
    <row r="209" spans="1:99" s="1" customFormat="1" ht="25.5" customHeight="1" x14ac:dyDescent="0.2">
      <c r="A209" s="137">
        <v>45566</v>
      </c>
      <c r="B209" s="10">
        <v>1036</v>
      </c>
      <c r="C209" s="9">
        <f t="shared" si="41"/>
        <v>2.37</v>
      </c>
      <c r="D209" s="8">
        <v>562</v>
      </c>
      <c r="E209" s="7">
        <v>300</v>
      </c>
      <c r="F209" s="7">
        <v>147</v>
      </c>
      <c r="G209" s="6">
        <v>26</v>
      </c>
      <c r="H209" s="11">
        <v>153</v>
      </c>
      <c r="I209" s="10">
        <v>291127.71000000002</v>
      </c>
      <c r="J209" s="9">
        <f t="shared" si="28"/>
        <v>-0.73</v>
      </c>
      <c r="K209" s="8">
        <v>156566.42000000001</v>
      </c>
      <c r="L209" s="7">
        <v>85380.61</v>
      </c>
      <c r="M209" s="7">
        <v>37468.379999999997</v>
      </c>
      <c r="N209" s="6">
        <v>11623.52</v>
      </c>
      <c r="O209" s="5">
        <v>47912.23</v>
      </c>
      <c r="P209" s="10">
        <v>254</v>
      </c>
      <c r="Q209" s="9">
        <f t="shared" si="29"/>
        <v>3.67</v>
      </c>
      <c r="R209" s="8">
        <v>119</v>
      </c>
      <c r="S209" s="7">
        <v>67</v>
      </c>
      <c r="T209" s="7">
        <v>62</v>
      </c>
      <c r="U209" s="6">
        <v>6</v>
      </c>
      <c r="V209" s="11">
        <v>5</v>
      </c>
      <c r="W209" s="10">
        <v>16611.55</v>
      </c>
      <c r="X209" s="9">
        <f t="shared" si="30"/>
        <v>-0.39</v>
      </c>
      <c r="Y209" s="8">
        <v>7957.09</v>
      </c>
      <c r="Z209" s="7">
        <v>4215.93</v>
      </c>
      <c r="AA209" s="7">
        <v>4073.73</v>
      </c>
      <c r="AB209" s="6">
        <v>364.8</v>
      </c>
      <c r="AC209" s="5">
        <v>142.19999999999999</v>
      </c>
      <c r="AD209" s="10">
        <v>28</v>
      </c>
      <c r="AE209" s="9">
        <f t="shared" si="31"/>
        <v>-3.45</v>
      </c>
      <c r="AF209" s="8">
        <v>7</v>
      </c>
      <c r="AG209" s="7">
        <v>4</v>
      </c>
      <c r="AH209" s="7">
        <v>2</v>
      </c>
      <c r="AI209" s="6">
        <v>14</v>
      </c>
      <c r="AJ209" s="11">
        <v>2</v>
      </c>
      <c r="AK209" s="10">
        <v>22738.82</v>
      </c>
      <c r="AL209" s="9">
        <f t="shared" si="32"/>
        <v>10.94</v>
      </c>
      <c r="AM209" s="8">
        <v>2150.59</v>
      </c>
      <c r="AN209" s="7">
        <v>1799.27</v>
      </c>
      <c r="AO209" s="7">
        <v>707.11</v>
      </c>
      <c r="AP209" s="6">
        <v>16540.47</v>
      </c>
      <c r="AQ209" s="5">
        <v>1092.1600000000001</v>
      </c>
      <c r="AR209" s="10">
        <v>26</v>
      </c>
      <c r="AS209" s="9">
        <f t="shared" si="33"/>
        <v>-16.13</v>
      </c>
      <c r="AT209" s="8">
        <v>2</v>
      </c>
      <c r="AU209" s="7">
        <v>6</v>
      </c>
      <c r="AV209" s="7">
        <v>3</v>
      </c>
      <c r="AW209" s="6">
        <v>14</v>
      </c>
      <c r="AX209" s="11">
        <v>3</v>
      </c>
      <c r="AY209" s="10">
        <v>92880.93</v>
      </c>
      <c r="AZ209" s="9">
        <f t="shared" si="34"/>
        <v>259.16000000000003</v>
      </c>
      <c r="BA209" s="8">
        <v>316.45</v>
      </c>
      <c r="BB209" s="7">
        <v>3859.98</v>
      </c>
      <c r="BC209" s="7">
        <v>1466.11</v>
      </c>
      <c r="BD209" s="6">
        <v>85862.3</v>
      </c>
      <c r="BE209" s="5">
        <v>2393.87</v>
      </c>
      <c r="BF209" s="10">
        <v>24</v>
      </c>
      <c r="BG209" s="9">
        <f t="shared" si="35"/>
        <v>4.3499999999999996</v>
      </c>
      <c r="BH209" s="8">
        <v>11</v>
      </c>
      <c r="BI209" s="7">
        <v>3</v>
      </c>
      <c r="BJ209" s="7">
        <v>2</v>
      </c>
      <c r="BK209" s="6">
        <v>8</v>
      </c>
      <c r="BL209" s="11">
        <v>1</v>
      </c>
      <c r="BM209" s="10">
        <v>27460.19</v>
      </c>
      <c r="BN209" s="9">
        <f t="shared" si="36"/>
        <v>44.46</v>
      </c>
      <c r="BO209" s="8">
        <v>18749.88</v>
      </c>
      <c r="BP209" s="7">
        <v>1785.33</v>
      </c>
      <c r="BQ209" s="7">
        <v>1311.89</v>
      </c>
      <c r="BR209" s="6">
        <v>5613.09</v>
      </c>
      <c r="BS209" s="5">
        <v>473.44</v>
      </c>
      <c r="BT209" s="10">
        <v>13</v>
      </c>
      <c r="BU209" s="9">
        <f t="shared" si="37"/>
        <v>85.71</v>
      </c>
      <c r="BV209" s="8">
        <v>0</v>
      </c>
      <c r="BW209" s="7">
        <v>6</v>
      </c>
      <c r="BX209" s="7">
        <v>1</v>
      </c>
      <c r="BY209" s="6">
        <v>6</v>
      </c>
      <c r="BZ209" s="11">
        <v>5</v>
      </c>
      <c r="CA209" s="10">
        <v>32258.51</v>
      </c>
      <c r="CB209" s="9">
        <f t="shared" si="38"/>
        <v>232.62</v>
      </c>
      <c r="CC209" s="8">
        <v>0</v>
      </c>
      <c r="CD209" s="7">
        <v>5594.84</v>
      </c>
      <c r="CE209" s="7">
        <v>358.12</v>
      </c>
      <c r="CF209" s="6">
        <v>26305.55</v>
      </c>
      <c r="CG209" s="5">
        <v>5236.72</v>
      </c>
      <c r="CH209" s="10">
        <v>117</v>
      </c>
      <c r="CI209" s="9">
        <f t="shared" si="39"/>
        <v>0</v>
      </c>
      <c r="CJ209" s="8">
        <v>28</v>
      </c>
      <c r="CK209" s="7">
        <v>48</v>
      </c>
      <c r="CL209" s="7">
        <v>6</v>
      </c>
      <c r="CM209" s="6">
        <v>35</v>
      </c>
      <c r="CN209" s="11">
        <v>42</v>
      </c>
      <c r="CO209" s="10">
        <v>61848.51</v>
      </c>
      <c r="CP209" s="9">
        <f t="shared" si="40"/>
        <v>-9.8000000000000007</v>
      </c>
      <c r="CQ209" s="8">
        <v>13873.15</v>
      </c>
      <c r="CR209" s="7">
        <v>27202.29</v>
      </c>
      <c r="CS209" s="7">
        <v>4088.41</v>
      </c>
      <c r="CT209" s="6">
        <v>16684.66</v>
      </c>
      <c r="CU209" s="5">
        <v>23113.88</v>
      </c>
    </row>
    <row r="210" spans="1:99" s="1" customFormat="1" ht="25.5" customHeight="1" x14ac:dyDescent="0.2">
      <c r="A210" s="137">
        <v>45597</v>
      </c>
      <c r="B210" s="10">
        <v>1060</v>
      </c>
      <c r="C210" s="9">
        <f t="shared" si="41"/>
        <v>3.11</v>
      </c>
      <c r="D210" s="8">
        <v>517</v>
      </c>
      <c r="E210" s="7">
        <v>330</v>
      </c>
      <c r="F210" s="7">
        <v>175</v>
      </c>
      <c r="G210" s="6">
        <v>36</v>
      </c>
      <c r="H210" s="11">
        <v>155</v>
      </c>
      <c r="I210" s="10">
        <v>293628.38</v>
      </c>
      <c r="J210" s="9">
        <f t="shared" si="28"/>
        <v>0.94</v>
      </c>
      <c r="K210" s="8">
        <v>147595.09</v>
      </c>
      <c r="L210" s="7">
        <v>91192.76</v>
      </c>
      <c r="M210" s="7">
        <v>39905.1</v>
      </c>
      <c r="N210" s="6">
        <v>12759.34</v>
      </c>
      <c r="O210" s="5">
        <v>51287.66</v>
      </c>
      <c r="P210" s="10">
        <v>259</v>
      </c>
      <c r="Q210" s="9">
        <f t="shared" si="29"/>
        <v>7.92</v>
      </c>
      <c r="R210" s="8">
        <v>126</v>
      </c>
      <c r="S210" s="7">
        <v>71</v>
      </c>
      <c r="T210" s="7">
        <v>55</v>
      </c>
      <c r="U210" s="6">
        <v>7</v>
      </c>
      <c r="V210" s="11">
        <v>16</v>
      </c>
      <c r="W210" s="10">
        <v>17203.650000000001</v>
      </c>
      <c r="X210" s="9">
        <f t="shared" si="30"/>
        <v>6.02</v>
      </c>
      <c r="Y210" s="8">
        <v>8464.8799999999992</v>
      </c>
      <c r="Z210" s="7">
        <v>4767.67</v>
      </c>
      <c r="AA210" s="7">
        <v>3452.35</v>
      </c>
      <c r="AB210" s="6">
        <v>518.75</v>
      </c>
      <c r="AC210" s="5">
        <v>1315.32</v>
      </c>
      <c r="AD210" s="10">
        <v>34</v>
      </c>
      <c r="AE210" s="9">
        <f t="shared" si="31"/>
        <v>-2.86</v>
      </c>
      <c r="AF210" s="8">
        <v>6</v>
      </c>
      <c r="AG210" s="7">
        <v>12</v>
      </c>
      <c r="AH210" s="7">
        <v>0</v>
      </c>
      <c r="AI210" s="6">
        <v>16</v>
      </c>
      <c r="AJ210" s="11">
        <v>12</v>
      </c>
      <c r="AK210" s="10">
        <v>17761.150000000001</v>
      </c>
      <c r="AL210" s="9">
        <f t="shared" si="32"/>
        <v>-7</v>
      </c>
      <c r="AM210" s="8">
        <v>2516.1799999999998</v>
      </c>
      <c r="AN210" s="7">
        <v>5703.65</v>
      </c>
      <c r="AO210" s="7">
        <v>0</v>
      </c>
      <c r="AP210" s="6">
        <v>9541.32</v>
      </c>
      <c r="AQ210" s="5">
        <v>5703.65</v>
      </c>
      <c r="AR210" s="10">
        <v>36</v>
      </c>
      <c r="AS210" s="9">
        <f t="shared" si="33"/>
        <v>-5.26</v>
      </c>
      <c r="AT210" s="8">
        <v>1</v>
      </c>
      <c r="AU210" s="7">
        <v>8</v>
      </c>
      <c r="AV210" s="7">
        <v>2</v>
      </c>
      <c r="AW210" s="6">
        <v>25</v>
      </c>
      <c r="AX210" s="11">
        <v>6</v>
      </c>
      <c r="AY210" s="10">
        <v>40118.9</v>
      </c>
      <c r="AZ210" s="9">
        <f t="shared" si="34"/>
        <v>-52.81</v>
      </c>
      <c r="BA210" s="8">
        <v>314.52</v>
      </c>
      <c r="BB210" s="7">
        <v>6876.02</v>
      </c>
      <c r="BC210" s="7">
        <v>241.68</v>
      </c>
      <c r="BD210" s="6">
        <v>32686.68</v>
      </c>
      <c r="BE210" s="5">
        <v>6634.34</v>
      </c>
      <c r="BF210" s="10">
        <v>16</v>
      </c>
      <c r="BG210" s="9">
        <f t="shared" si="35"/>
        <v>23.08</v>
      </c>
      <c r="BH210" s="8">
        <v>1</v>
      </c>
      <c r="BI210" s="7">
        <v>5</v>
      </c>
      <c r="BJ210" s="7">
        <v>0</v>
      </c>
      <c r="BK210" s="6">
        <v>10</v>
      </c>
      <c r="BL210" s="11">
        <v>5</v>
      </c>
      <c r="BM210" s="10">
        <v>15353.68</v>
      </c>
      <c r="BN210" s="9">
        <f t="shared" si="36"/>
        <v>93.53</v>
      </c>
      <c r="BO210" s="8">
        <v>299.08</v>
      </c>
      <c r="BP210" s="7">
        <v>3050.33</v>
      </c>
      <c r="BQ210" s="7">
        <v>0</v>
      </c>
      <c r="BR210" s="6">
        <v>12004.27</v>
      </c>
      <c r="BS210" s="5">
        <v>3050.33</v>
      </c>
      <c r="BT210" s="10">
        <v>11</v>
      </c>
      <c r="BU210" s="9">
        <f t="shared" si="37"/>
        <v>-8.33</v>
      </c>
      <c r="BV210" s="8">
        <v>4</v>
      </c>
      <c r="BW210" s="7">
        <v>5</v>
      </c>
      <c r="BX210" s="7">
        <v>0</v>
      </c>
      <c r="BY210" s="6">
        <v>2</v>
      </c>
      <c r="BZ210" s="11">
        <v>5</v>
      </c>
      <c r="CA210" s="10">
        <v>7577.92</v>
      </c>
      <c r="CB210" s="9">
        <f t="shared" si="38"/>
        <v>-39.909999999999997</v>
      </c>
      <c r="CC210" s="8">
        <v>2607.5</v>
      </c>
      <c r="CD210" s="7">
        <v>2357.79</v>
      </c>
      <c r="CE210" s="7">
        <v>0</v>
      </c>
      <c r="CF210" s="6">
        <v>2612.63</v>
      </c>
      <c r="CG210" s="5">
        <v>2357.79</v>
      </c>
      <c r="CH210" s="10">
        <v>135</v>
      </c>
      <c r="CI210" s="9">
        <f t="shared" si="39"/>
        <v>1.5</v>
      </c>
      <c r="CJ210" s="8">
        <v>14</v>
      </c>
      <c r="CK210" s="7">
        <v>54</v>
      </c>
      <c r="CL210" s="7">
        <v>18</v>
      </c>
      <c r="CM210" s="6">
        <v>49</v>
      </c>
      <c r="CN210" s="11">
        <v>36</v>
      </c>
      <c r="CO210" s="10">
        <v>72296.570000000007</v>
      </c>
      <c r="CP210" s="9">
        <f t="shared" si="40"/>
        <v>8.0399999999999991</v>
      </c>
      <c r="CQ210" s="8">
        <v>4751.29</v>
      </c>
      <c r="CR210" s="7">
        <v>28513.45</v>
      </c>
      <c r="CS210" s="7">
        <v>9013.7900000000009</v>
      </c>
      <c r="CT210" s="6">
        <v>30018.04</v>
      </c>
      <c r="CU210" s="5">
        <v>19499.66</v>
      </c>
    </row>
    <row r="211" spans="1:99" s="1" customFormat="1" ht="25.5" customHeight="1" thickBot="1" x14ac:dyDescent="0.25">
      <c r="A211" s="139">
        <v>45627</v>
      </c>
      <c r="B211" s="24">
        <v>1247</v>
      </c>
      <c r="C211" s="23">
        <f t="shared" si="41"/>
        <v>-4.22</v>
      </c>
      <c r="D211" s="22">
        <v>637</v>
      </c>
      <c r="E211" s="21">
        <v>358</v>
      </c>
      <c r="F211" s="21">
        <v>209</v>
      </c>
      <c r="G211" s="20">
        <v>43</v>
      </c>
      <c r="H211" s="25">
        <v>149</v>
      </c>
      <c r="I211" s="24">
        <v>359478.37</v>
      </c>
      <c r="J211" s="23">
        <f t="shared" si="28"/>
        <v>-5.07</v>
      </c>
      <c r="K211" s="22">
        <v>185353.28</v>
      </c>
      <c r="L211" s="21">
        <v>113089.47</v>
      </c>
      <c r="M211" s="21">
        <v>47104.12</v>
      </c>
      <c r="N211" s="20">
        <v>13931.5</v>
      </c>
      <c r="O211" s="19">
        <v>65985.350000000006</v>
      </c>
      <c r="P211" s="24">
        <v>265</v>
      </c>
      <c r="Q211" s="23">
        <f t="shared" si="29"/>
        <v>-2.57</v>
      </c>
      <c r="R211" s="22">
        <v>120</v>
      </c>
      <c r="S211" s="21">
        <v>71</v>
      </c>
      <c r="T211" s="21">
        <v>62</v>
      </c>
      <c r="U211" s="20">
        <v>12</v>
      </c>
      <c r="V211" s="25">
        <v>9</v>
      </c>
      <c r="W211" s="24">
        <v>17522.650000000001</v>
      </c>
      <c r="X211" s="23">
        <f t="shared" si="30"/>
        <v>1.24</v>
      </c>
      <c r="Y211" s="22">
        <v>8406.6200000000008</v>
      </c>
      <c r="Z211" s="21">
        <v>4439.8500000000004</v>
      </c>
      <c r="AA211" s="21">
        <v>3965.06</v>
      </c>
      <c r="AB211" s="20">
        <v>711.12</v>
      </c>
      <c r="AC211" s="19">
        <v>474.79</v>
      </c>
      <c r="AD211" s="24">
        <v>39</v>
      </c>
      <c r="AE211" s="23">
        <f t="shared" si="31"/>
        <v>-9.3000000000000007</v>
      </c>
      <c r="AF211" s="22">
        <v>9</v>
      </c>
      <c r="AG211" s="21">
        <v>12</v>
      </c>
      <c r="AH211" s="21">
        <v>1</v>
      </c>
      <c r="AI211" s="20">
        <v>17</v>
      </c>
      <c r="AJ211" s="25">
        <v>11</v>
      </c>
      <c r="AK211" s="24">
        <v>33930.44</v>
      </c>
      <c r="AL211" s="23">
        <f t="shared" si="32"/>
        <v>46.23</v>
      </c>
      <c r="AM211" s="22">
        <v>3644.65</v>
      </c>
      <c r="AN211" s="21">
        <v>12959.3</v>
      </c>
      <c r="AO211" s="21">
        <v>257.98</v>
      </c>
      <c r="AP211" s="20">
        <v>17068.509999999998</v>
      </c>
      <c r="AQ211" s="19">
        <v>12701.32</v>
      </c>
      <c r="AR211" s="24">
        <v>53</v>
      </c>
      <c r="AS211" s="23">
        <f t="shared" si="33"/>
        <v>35.9</v>
      </c>
      <c r="AT211" s="22">
        <v>7</v>
      </c>
      <c r="AU211" s="21">
        <v>15</v>
      </c>
      <c r="AV211" s="21">
        <v>2</v>
      </c>
      <c r="AW211" s="20">
        <v>27</v>
      </c>
      <c r="AX211" s="25">
        <v>13</v>
      </c>
      <c r="AY211" s="24">
        <v>161865.29</v>
      </c>
      <c r="AZ211" s="23">
        <f t="shared" si="34"/>
        <v>359.39</v>
      </c>
      <c r="BA211" s="22">
        <v>3507.81</v>
      </c>
      <c r="BB211" s="21">
        <v>14894.11</v>
      </c>
      <c r="BC211" s="21">
        <v>416.15</v>
      </c>
      <c r="BD211" s="20">
        <v>56310.37</v>
      </c>
      <c r="BE211" s="19">
        <v>-69695.19</v>
      </c>
      <c r="BF211" s="24">
        <v>31</v>
      </c>
      <c r="BG211" s="23">
        <f t="shared" si="35"/>
        <v>24</v>
      </c>
      <c r="BH211" s="22">
        <v>8</v>
      </c>
      <c r="BI211" s="21">
        <v>8</v>
      </c>
      <c r="BJ211" s="21">
        <v>8</v>
      </c>
      <c r="BK211" s="20">
        <v>7</v>
      </c>
      <c r="BL211" s="25">
        <v>0</v>
      </c>
      <c r="BM211" s="24">
        <v>30662.41</v>
      </c>
      <c r="BN211" s="23">
        <f t="shared" si="36"/>
        <v>52.59</v>
      </c>
      <c r="BO211" s="22">
        <v>5523.74</v>
      </c>
      <c r="BP211" s="21">
        <v>7303.64</v>
      </c>
      <c r="BQ211" s="21">
        <v>7302.68</v>
      </c>
      <c r="BR211" s="20">
        <v>10532.35</v>
      </c>
      <c r="BS211" s="19">
        <v>0.96</v>
      </c>
      <c r="BT211" s="24">
        <v>16</v>
      </c>
      <c r="BU211" s="23">
        <f t="shared" si="37"/>
        <v>77.78</v>
      </c>
      <c r="BV211" s="22">
        <v>2</v>
      </c>
      <c r="BW211" s="21">
        <v>6</v>
      </c>
      <c r="BX211" s="21">
        <v>0</v>
      </c>
      <c r="BY211" s="20">
        <v>8</v>
      </c>
      <c r="BZ211" s="25">
        <v>6</v>
      </c>
      <c r="CA211" s="24">
        <v>17388.66</v>
      </c>
      <c r="CB211" s="23">
        <f t="shared" si="38"/>
        <v>88.78</v>
      </c>
      <c r="CC211" s="22">
        <v>695.73</v>
      </c>
      <c r="CD211" s="21">
        <v>4214.8599999999997</v>
      </c>
      <c r="CE211" s="21">
        <v>0</v>
      </c>
      <c r="CF211" s="20">
        <v>12478.07</v>
      </c>
      <c r="CG211" s="19">
        <v>4214.8599999999997</v>
      </c>
      <c r="CH211" s="24">
        <v>182</v>
      </c>
      <c r="CI211" s="23">
        <f t="shared" si="39"/>
        <v>10.98</v>
      </c>
      <c r="CJ211" s="22">
        <v>30</v>
      </c>
      <c r="CK211" s="21">
        <v>93</v>
      </c>
      <c r="CL211" s="21">
        <v>9</v>
      </c>
      <c r="CM211" s="20">
        <v>49</v>
      </c>
      <c r="CN211" s="25">
        <v>85</v>
      </c>
      <c r="CO211" s="24">
        <v>113354.12</v>
      </c>
      <c r="CP211" s="23">
        <f t="shared" si="40"/>
        <v>13.42</v>
      </c>
      <c r="CQ211" s="22">
        <v>12543.73</v>
      </c>
      <c r="CR211" s="21">
        <v>53080.74</v>
      </c>
      <c r="CS211" s="21">
        <v>3869.52</v>
      </c>
      <c r="CT211" s="20">
        <v>43413.2</v>
      </c>
      <c r="CU211" s="19">
        <v>49658.15</v>
      </c>
    </row>
    <row r="212" spans="1:99" s="1" customFormat="1" ht="25.5" customHeight="1" x14ac:dyDescent="0.2">
      <c r="A212" s="136">
        <v>45658</v>
      </c>
      <c r="B212" s="80">
        <v>818</v>
      </c>
      <c r="C212" s="79">
        <f t="shared" si="41"/>
        <v>20.29</v>
      </c>
      <c r="D212" s="78">
        <v>421</v>
      </c>
      <c r="E212" s="77">
        <v>261</v>
      </c>
      <c r="F212" s="77">
        <v>117</v>
      </c>
      <c r="G212" s="76">
        <v>19</v>
      </c>
      <c r="H212" s="81">
        <v>144</v>
      </c>
      <c r="I212" s="80">
        <v>234353.59</v>
      </c>
      <c r="J212" s="79">
        <f t="shared" si="28"/>
        <v>12.79</v>
      </c>
      <c r="K212" s="78">
        <v>123143.31</v>
      </c>
      <c r="L212" s="77">
        <v>78320</v>
      </c>
      <c r="M212" s="77">
        <v>28637.71</v>
      </c>
      <c r="N212" s="76">
        <v>4252.57</v>
      </c>
      <c r="O212" s="82">
        <v>49682.29</v>
      </c>
      <c r="P212" s="80">
        <v>235</v>
      </c>
      <c r="Q212" s="79">
        <f t="shared" si="29"/>
        <v>14.63</v>
      </c>
      <c r="R212" s="78">
        <v>116</v>
      </c>
      <c r="S212" s="77">
        <v>58</v>
      </c>
      <c r="T212" s="77">
        <v>53</v>
      </c>
      <c r="U212" s="76">
        <v>8</v>
      </c>
      <c r="V212" s="81">
        <v>5</v>
      </c>
      <c r="W212" s="80">
        <v>15438.36</v>
      </c>
      <c r="X212" s="79">
        <f t="shared" si="30"/>
        <v>14.95</v>
      </c>
      <c r="Y212" s="78">
        <v>8095.71</v>
      </c>
      <c r="Z212" s="77">
        <v>3564.05</v>
      </c>
      <c r="AA212" s="77">
        <v>3311.36</v>
      </c>
      <c r="AB212" s="76">
        <v>467.24</v>
      </c>
      <c r="AC212" s="82">
        <v>252.69</v>
      </c>
      <c r="AD212" s="80">
        <v>25</v>
      </c>
      <c r="AE212" s="79">
        <f t="shared" si="31"/>
        <v>4.17</v>
      </c>
      <c r="AF212" s="78">
        <v>10</v>
      </c>
      <c r="AG212" s="77">
        <v>10</v>
      </c>
      <c r="AH212" s="77">
        <v>2</v>
      </c>
      <c r="AI212" s="76">
        <v>3</v>
      </c>
      <c r="AJ212" s="81">
        <v>8</v>
      </c>
      <c r="AK212" s="80">
        <v>12403.71</v>
      </c>
      <c r="AL212" s="79">
        <f t="shared" si="32"/>
        <v>-61.39</v>
      </c>
      <c r="AM212" s="78">
        <v>2272.62</v>
      </c>
      <c r="AN212" s="77">
        <v>8151.61</v>
      </c>
      <c r="AO212" s="77">
        <v>456.27</v>
      </c>
      <c r="AP212" s="76">
        <v>1523.21</v>
      </c>
      <c r="AQ212" s="82">
        <v>7695.34</v>
      </c>
      <c r="AR212" s="80">
        <v>42</v>
      </c>
      <c r="AS212" s="79">
        <f t="shared" si="33"/>
        <v>133.33000000000001</v>
      </c>
      <c r="AT212" s="78">
        <v>5</v>
      </c>
      <c r="AU212" s="77">
        <v>11</v>
      </c>
      <c r="AV212" s="77">
        <v>4</v>
      </c>
      <c r="AW212" s="76">
        <v>20</v>
      </c>
      <c r="AX212" s="81">
        <v>8</v>
      </c>
      <c r="AY212" s="80">
        <v>46811.48</v>
      </c>
      <c r="AZ212" s="79">
        <f t="shared" si="34"/>
        <v>310.89</v>
      </c>
      <c r="BA212" s="78">
        <v>2304.0300000000002</v>
      </c>
      <c r="BB212" s="77">
        <v>8019.65</v>
      </c>
      <c r="BC212" s="77">
        <v>1647.88</v>
      </c>
      <c r="BD212" s="76">
        <v>33349.879999999997</v>
      </c>
      <c r="BE212" s="82">
        <v>7092.47</v>
      </c>
      <c r="BF212" s="80">
        <v>18</v>
      </c>
      <c r="BG212" s="79">
        <f t="shared" si="35"/>
        <v>12.5</v>
      </c>
      <c r="BH212" s="78">
        <v>5</v>
      </c>
      <c r="BI212" s="77">
        <v>7</v>
      </c>
      <c r="BJ212" s="77">
        <v>2</v>
      </c>
      <c r="BK212" s="76">
        <v>3</v>
      </c>
      <c r="BL212" s="81">
        <v>6</v>
      </c>
      <c r="BM212" s="80">
        <v>16659.82</v>
      </c>
      <c r="BN212" s="79">
        <f t="shared" si="36"/>
        <v>62.48</v>
      </c>
      <c r="BO212" s="78">
        <v>1916.13</v>
      </c>
      <c r="BP212" s="77">
        <v>6072.8</v>
      </c>
      <c r="BQ212" s="77">
        <v>1527.13</v>
      </c>
      <c r="BR212" s="76">
        <v>6952.33</v>
      </c>
      <c r="BS212" s="82">
        <v>4737.1000000000004</v>
      </c>
      <c r="BT212" s="80">
        <v>8</v>
      </c>
      <c r="BU212" s="79">
        <f t="shared" si="37"/>
        <v>100</v>
      </c>
      <c r="BV212" s="78">
        <v>0</v>
      </c>
      <c r="BW212" s="77">
        <v>4</v>
      </c>
      <c r="BX212" s="77">
        <v>0</v>
      </c>
      <c r="BY212" s="76">
        <v>4</v>
      </c>
      <c r="BZ212" s="81">
        <v>4</v>
      </c>
      <c r="CA212" s="80">
        <v>8287.14</v>
      </c>
      <c r="CB212" s="79">
        <f t="shared" si="38"/>
        <v>-73.41</v>
      </c>
      <c r="CC212" s="78">
        <v>0</v>
      </c>
      <c r="CD212" s="77">
        <v>1937.67</v>
      </c>
      <c r="CE212" s="77">
        <v>0</v>
      </c>
      <c r="CF212" s="76">
        <v>6349.47</v>
      </c>
      <c r="CG212" s="82">
        <v>1937.67</v>
      </c>
      <c r="CH212" s="80">
        <v>151</v>
      </c>
      <c r="CI212" s="79">
        <f t="shared" si="39"/>
        <v>18.899999999999999</v>
      </c>
      <c r="CJ212" s="78">
        <v>29</v>
      </c>
      <c r="CK212" s="77">
        <v>61</v>
      </c>
      <c r="CL212" s="77">
        <v>18</v>
      </c>
      <c r="CM212" s="76">
        <v>43</v>
      </c>
      <c r="CN212" s="81">
        <v>43</v>
      </c>
      <c r="CO212" s="80">
        <v>77888.36</v>
      </c>
      <c r="CP212" s="79">
        <f t="shared" si="40"/>
        <v>39.950000000000003</v>
      </c>
      <c r="CQ212" s="78">
        <v>13189.12</v>
      </c>
      <c r="CR212" s="77">
        <v>28855.56</v>
      </c>
      <c r="CS212" s="77">
        <v>8941.61</v>
      </c>
      <c r="CT212" s="76">
        <v>26902.07</v>
      </c>
      <c r="CU212" s="75">
        <v>19913.95</v>
      </c>
    </row>
    <row r="213" spans="1:99" s="1" customFormat="1" ht="25.5" customHeight="1" x14ac:dyDescent="0.2">
      <c r="A213" s="137">
        <v>45689</v>
      </c>
      <c r="B213" s="10">
        <v>949</v>
      </c>
      <c r="C213" s="9">
        <f t="shared" si="41"/>
        <v>2.48</v>
      </c>
      <c r="D213" s="8">
        <v>483</v>
      </c>
      <c r="E213" s="7">
        <v>284</v>
      </c>
      <c r="F213" s="7">
        <v>158</v>
      </c>
      <c r="G213" s="6">
        <v>20</v>
      </c>
      <c r="H213" s="11">
        <v>126</v>
      </c>
      <c r="I213" s="10">
        <v>269243.69</v>
      </c>
      <c r="J213" s="9">
        <f t="shared" si="28"/>
        <v>7.03</v>
      </c>
      <c r="K213" s="8">
        <v>138180.99</v>
      </c>
      <c r="L213" s="7">
        <v>88106.81</v>
      </c>
      <c r="M213" s="7">
        <v>37812.01</v>
      </c>
      <c r="N213" s="6">
        <v>4387.53</v>
      </c>
      <c r="O213" s="5">
        <v>50294.8</v>
      </c>
      <c r="P213" s="10">
        <v>244</v>
      </c>
      <c r="Q213" s="9">
        <f t="shared" si="29"/>
        <v>-4.3099999999999996</v>
      </c>
      <c r="R213" s="8">
        <v>112</v>
      </c>
      <c r="S213" s="7">
        <v>60</v>
      </c>
      <c r="T213" s="7">
        <v>62</v>
      </c>
      <c r="U213" s="6">
        <v>10</v>
      </c>
      <c r="V213" s="11">
        <v>-2</v>
      </c>
      <c r="W213" s="10">
        <v>15639.82</v>
      </c>
      <c r="X213" s="9">
        <f t="shared" si="30"/>
        <v>-7.78</v>
      </c>
      <c r="Y213" s="8">
        <v>7752.19</v>
      </c>
      <c r="Z213" s="7">
        <v>3702.93</v>
      </c>
      <c r="AA213" s="7">
        <v>3613.2</v>
      </c>
      <c r="AB213" s="6">
        <v>571.5</v>
      </c>
      <c r="AC213" s="5">
        <v>89.73</v>
      </c>
      <c r="AD213" s="10">
        <v>25</v>
      </c>
      <c r="AE213" s="9">
        <f t="shared" si="31"/>
        <v>-37.5</v>
      </c>
      <c r="AF213" s="8">
        <v>4</v>
      </c>
      <c r="AG213" s="7">
        <v>8</v>
      </c>
      <c r="AH213" s="7">
        <v>4</v>
      </c>
      <c r="AI213" s="6">
        <v>9</v>
      </c>
      <c r="AJ213" s="11">
        <v>4</v>
      </c>
      <c r="AK213" s="10">
        <v>17508.98</v>
      </c>
      <c r="AL213" s="9">
        <f t="shared" si="32"/>
        <v>9.43</v>
      </c>
      <c r="AM213" s="8">
        <v>992.04</v>
      </c>
      <c r="AN213" s="7">
        <v>2824.42</v>
      </c>
      <c r="AO213" s="7">
        <v>5486.19</v>
      </c>
      <c r="AP213" s="6">
        <v>8206.33</v>
      </c>
      <c r="AQ213" s="5">
        <v>-2661.77</v>
      </c>
      <c r="AR213" s="10">
        <v>45</v>
      </c>
      <c r="AS213" s="9">
        <f t="shared" si="33"/>
        <v>36.36</v>
      </c>
      <c r="AT213" s="8">
        <v>9</v>
      </c>
      <c r="AU213" s="7">
        <v>13</v>
      </c>
      <c r="AV213" s="7">
        <v>4</v>
      </c>
      <c r="AW213" s="6">
        <v>18</v>
      </c>
      <c r="AX213" s="11">
        <v>10</v>
      </c>
      <c r="AY213" s="10">
        <v>38187.75</v>
      </c>
      <c r="AZ213" s="9">
        <f t="shared" si="34"/>
        <v>62.16</v>
      </c>
      <c r="BA213" s="8">
        <v>3193.29</v>
      </c>
      <c r="BB213" s="7">
        <v>8115.24</v>
      </c>
      <c r="BC213" s="7">
        <v>3845.52</v>
      </c>
      <c r="BD213" s="6">
        <v>19080.11</v>
      </c>
      <c r="BE213" s="5">
        <v>8223.31</v>
      </c>
      <c r="BF213" s="10">
        <v>11</v>
      </c>
      <c r="BG213" s="9">
        <f t="shared" si="35"/>
        <v>-31.25</v>
      </c>
      <c r="BH213" s="8">
        <v>2</v>
      </c>
      <c r="BI213" s="7">
        <v>7</v>
      </c>
      <c r="BJ213" s="7">
        <v>1</v>
      </c>
      <c r="BK213" s="6">
        <v>1</v>
      </c>
      <c r="BL213" s="11">
        <v>6</v>
      </c>
      <c r="BM213" s="10">
        <v>4849.7</v>
      </c>
      <c r="BN213" s="9">
        <f t="shared" si="36"/>
        <v>-66.05</v>
      </c>
      <c r="BO213" s="8">
        <v>228.7</v>
      </c>
      <c r="BP213" s="7">
        <v>3386.28</v>
      </c>
      <c r="BQ213" s="7">
        <v>659.39</v>
      </c>
      <c r="BR213" s="6">
        <v>575.33000000000004</v>
      </c>
      <c r="BS213" s="5">
        <v>2726.89</v>
      </c>
      <c r="BT213" s="10">
        <v>8</v>
      </c>
      <c r="BU213" s="9">
        <f t="shared" si="37"/>
        <v>33.33</v>
      </c>
      <c r="BV213" s="8">
        <v>2</v>
      </c>
      <c r="BW213" s="7">
        <v>0</v>
      </c>
      <c r="BX213" s="7">
        <v>1</v>
      </c>
      <c r="BY213" s="6">
        <v>5</v>
      </c>
      <c r="BZ213" s="11">
        <v>-1</v>
      </c>
      <c r="CA213" s="10">
        <v>11042.53</v>
      </c>
      <c r="CB213" s="9">
        <f t="shared" si="38"/>
        <v>132.18</v>
      </c>
      <c r="CC213" s="8">
        <v>850.42</v>
      </c>
      <c r="CD213" s="7">
        <v>0</v>
      </c>
      <c r="CE213" s="7">
        <v>561</v>
      </c>
      <c r="CF213" s="6">
        <v>9631.11</v>
      </c>
      <c r="CG213" s="5">
        <v>-561</v>
      </c>
      <c r="CH213" s="10">
        <v>118</v>
      </c>
      <c r="CI213" s="9">
        <f t="shared" si="39"/>
        <v>-14.49</v>
      </c>
      <c r="CJ213" s="8">
        <v>26</v>
      </c>
      <c r="CK213" s="7">
        <v>50</v>
      </c>
      <c r="CL213" s="7">
        <v>10</v>
      </c>
      <c r="CM213" s="6">
        <v>32</v>
      </c>
      <c r="CN213" s="11">
        <v>40</v>
      </c>
      <c r="CO213" s="10">
        <v>56879.75</v>
      </c>
      <c r="CP213" s="9">
        <f t="shared" si="40"/>
        <v>-36.58</v>
      </c>
      <c r="CQ213" s="8">
        <v>11739.68</v>
      </c>
      <c r="CR213" s="7">
        <v>25767.45</v>
      </c>
      <c r="CS213" s="7">
        <v>3029.71</v>
      </c>
      <c r="CT213" s="6">
        <v>16342.91</v>
      </c>
      <c r="CU213" s="5">
        <v>22737.74</v>
      </c>
    </row>
    <row r="214" spans="1:99" s="1" customFormat="1" ht="25.5" customHeight="1" x14ac:dyDescent="0.2">
      <c r="A214" s="137">
        <v>45717</v>
      </c>
      <c r="B214" s="10">
        <v>1250</v>
      </c>
      <c r="C214" s="9">
        <f t="shared" si="41"/>
        <v>2.54</v>
      </c>
      <c r="D214" s="8">
        <v>684</v>
      </c>
      <c r="E214" s="7">
        <v>334</v>
      </c>
      <c r="F214" s="7">
        <v>203</v>
      </c>
      <c r="G214" s="6">
        <v>26</v>
      </c>
      <c r="H214" s="11">
        <v>132</v>
      </c>
      <c r="I214" s="10">
        <v>377797.45</v>
      </c>
      <c r="J214" s="9">
        <f t="shared" si="28"/>
        <v>4.7</v>
      </c>
      <c r="K214" s="8">
        <v>215486.51</v>
      </c>
      <c r="L214" s="7">
        <v>100244.46</v>
      </c>
      <c r="M214" s="7">
        <v>48575.44</v>
      </c>
      <c r="N214" s="6">
        <v>11769.07</v>
      </c>
      <c r="O214" s="5">
        <v>52454.73</v>
      </c>
      <c r="P214" s="10">
        <v>313</v>
      </c>
      <c r="Q214" s="9">
        <f t="shared" si="29"/>
        <v>-1.26</v>
      </c>
      <c r="R214" s="8">
        <v>167</v>
      </c>
      <c r="S214" s="7">
        <v>71</v>
      </c>
      <c r="T214" s="7">
        <v>70</v>
      </c>
      <c r="U214" s="6">
        <v>5</v>
      </c>
      <c r="V214" s="11">
        <v>1</v>
      </c>
      <c r="W214" s="10">
        <v>20678.68</v>
      </c>
      <c r="X214" s="9">
        <f t="shared" si="30"/>
        <v>-1.99</v>
      </c>
      <c r="Y214" s="8">
        <v>11777.17</v>
      </c>
      <c r="Z214" s="7">
        <v>4501.46</v>
      </c>
      <c r="AA214" s="7">
        <v>4126.71</v>
      </c>
      <c r="AB214" s="6">
        <v>273.33999999999997</v>
      </c>
      <c r="AC214" s="5">
        <v>374.75</v>
      </c>
      <c r="AD214" s="10">
        <v>41</v>
      </c>
      <c r="AE214" s="9">
        <f t="shared" si="31"/>
        <v>-6.82</v>
      </c>
      <c r="AF214" s="8">
        <v>7</v>
      </c>
      <c r="AG214" s="7">
        <v>9</v>
      </c>
      <c r="AH214" s="7">
        <v>2</v>
      </c>
      <c r="AI214" s="6">
        <v>23</v>
      </c>
      <c r="AJ214" s="11">
        <v>7</v>
      </c>
      <c r="AK214" s="10">
        <v>27693.53</v>
      </c>
      <c r="AL214" s="9">
        <f t="shared" si="32"/>
        <v>-20.010000000000002</v>
      </c>
      <c r="AM214" s="8">
        <v>2594.2199999999998</v>
      </c>
      <c r="AN214" s="7">
        <v>5058.8500000000004</v>
      </c>
      <c r="AO214" s="7">
        <v>666.95</v>
      </c>
      <c r="AP214" s="6">
        <v>19373.509999999998</v>
      </c>
      <c r="AQ214" s="5">
        <v>4391.8999999999996</v>
      </c>
      <c r="AR214" s="10">
        <v>61</v>
      </c>
      <c r="AS214" s="9">
        <f t="shared" si="33"/>
        <v>38.64</v>
      </c>
      <c r="AT214" s="8">
        <v>5</v>
      </c>
      <c r="AU214" s="7">
        <v>18</v>
      </c>
      <c r="AV214" s="7">
        <v>6</v>
      </c>
      <c r="AW214" s="6">
        <v>32</v>
      </c>
      <c r="AX214" s="11">
        <v>12</v>
      </c>
      <c r="AY214" s="10">
        <v>94726.26</v>
      </c>
      <c r="AZ214" s="9">
        <f t="shared" si="34"/>
        <v>57.49</v>
      </c>
      <c r="BA214" s="8">
        <v>4210.45</v>
      </c>
      <c r="BB214" s="7">
        <v>10626.66</v>
      </c>
      <c r="BC214" s="7">
        <v>15816.61</v>
      </c>
      <c r="BD214" s="6">
        <v>64072.54</v>
      </c>
      <c r="BE214" s="5">
        <v>-5189.95</v>
      </c>
      <c r="BF214" s="10">
        <v>24</v>
      </c>
      <c r="BG214" s="9">
        <f t="shared" si="35"/>
        <v>-27.27</v>
      </c>
      <c r="BH214" s="8">
        <v>5</v>
      </c>
      <c r="BI214" s="7">
        <v>10</v>
      </c>
      <c r="BJ214" s="7">
        <v>0</v>
      </c>
      <c r="BK214" s="6">
        <v>9</v>
      </c>
      <c r="BL214" s="11">
        <v>10</v>
      </c>
      <c r="BM214" s="10">
        <v>20510.38</v>
      </c>
      <c r="BN214" s="9">
        <f t="shared" si="36"/>
        <v>-65.760000000000005</v>
      </c>
      <c r="BO214" s="8">
        <v>2799.79</v>
      </c>
      <c r="BP214" s="7">
        <v>4994.58</v>
      </c>
      <c r="BQ214" s="7">
        <v>0</v>
      </c>
      <c r="BR214" s="6">
        <v>12716.01</v>
      </c>
      <c r="BS214" s="5">
        <v>4994.58</v>
      </c>
      <c r="BT214" s="10">
        <v>17</v>
      </c>
      <c r="BU214" s="9">
        <f t="shared" si="37"/>
        <v>-32</v>
      </c>
      <c r="BV214" s="8">
        <v>2</v>
      </c>
      <c r="BW214" s="7">
        <v>3</v>
      </c>
      <c r="BX214" s="7">
        <v>1</v>
      </c>
      <c r="BY214" s="6">
        <v>11</v>
      </c>
      <c r="BZ214" s="11">
        <v>2</v>
      </c>
      <c r="CA214" s="10">
        <v>89629.119999999995</v>
      </c>
      <c r="CB214" s="9">
        <f t="shared" si="38"/>
        <v>56</v>
      </c>
      <c r="CC214" s="8">
        <v>1179.04</v>
      </c>
      <c r="CD214" s="7">
        <v>4000.42</v>
      </c>
      <c r="CE214" s="7">
        <v>382.67</v>
      </c>
      <c r="CF214" s="6">
        <v>84066.99</v>
      </c>
      <c r="CG214" s="5">
        <v>3617.75</v>
      </c>
      <c r="CH214" s="10">
        <v>151</v>
      </c>
      <c r="CI214" s="9">
        <f t="shared" si="39"/>
        <v>-0.66</v>
      </c>
      <c r="CJ214" s="8">
        <v>26</v>
      </c>
      <c r="CK214" s="7">
        <v>65</v>
      </c>
      <c r="CL214" s="7">
        <v>15</v>
      </c>
      <c r="CM214" s="6">
        <v>42</v>
      </c>
      <c r="CN214" s="11">
        <v>52</v>
      </c>
      <c r="CO214" s="10">
        <v>98215.3</v>
      </c>
      <c r="CP214" s="9">
        <f t="shared" si="40"/>
        <v>16.66</v>
      </c>
      <c r="CQ214" s="8">
        <v>13519.84</v>
      </c>
      <c r="CR214" s="7">
        <v>36358.85</v>
      </c>
      <c r="CS214" s="7">
        <v>9550.4599999999991</v>
      </c>
      <c r="CT214" s="6">
        <v>37242.68</v>
      </c>
      <c r="CU214" s="5">
        <v>27598.86</v>
      </c>
    </row>
    <row r="215" spans="1:99" s="1" customFormat="1" ht="25.5" customHeight="1" x14ac:dyDescent="0.2">
      <c r="A215" s="137">
        <v>45748</v>
      </c>
      <c r="B215" s="10">
        <v>1047</v>
      </c>
      <c r="C215" s="9">
        <f t="shared" si="41"/>
        <v>4.5999999999999996</v>
      </c>
      <c r="D215" s="8">
        <v>550</v>
      </c>
      <c r="E215" s="7">
        <v>275</v>
      </c>
      <c r="F215" s="7">
        <v>174</v>
      </c>
      <c r="G215" s="6">
        <v>46</v>
      </c>
      <c r="H215" s="11">
        <v>101</v>
      </c>
      <c r="I215" s="10">
        <v>291796.86</v>
      </c>
      <c r="J215" s="9">
        <f t="shared" ref="J215:J220" si="42">IFERROR(ROUND((I215-I203)/I203*100,2),"")</f>
        <v>2.23</v>
      </c>
      <c r="K215" s="8">
        <v>160144.01999999999</v>
      </c>
      <c r="L215" s="7">
        <v>77669.98</v>
      </c>
      <c r="M215" s="7">
        <v>41819.4</v>
      </c>
      <c r="N215" s="6">
        <v>11623.95</v>
      </c>
      <c r="O215" s="5">
        <v>35850.58</v>
      </c>
      <c r="P215" s="10">
        <v>262</v>
      </c>
      <c r="Q215" s="9">
        <f t="shared" ref="Q215:Q220" si="43">IFERROR(ROUND((P215-P203)/P203*100,2),"")</f>
        <v>5.22</v>
      </c>
      <c r="R215" s="8">
        <v>134</v>
      </c>
      <c r="S215" s="7">
        <v>58</v>
      </c>
      <c r="T215" s="7">
        <v>66</v>
      </c>
      <c r="U215" s="6">
        <v>4</v>
      </c>
      <c r="V215" s="11">
        <v>-8</v>
      </c>
      <c r="W215" s="10">
        <v>17206.650000000001</v>
      </c>
      <c r="X215" s="9">
        <f t="shared" ref="X215:X220" si="44">IFERROR(ROUND((W215-W203)/W203*100,2),"")</f>
        <v>1.47</v>
      </c>
      <c r="Y215" s="8">
        <v>8952.33</v>
      </c>
      <c r="Z215" s="7">
        <v>3674.86</v>
      </c>
      <c r="AA215" s="7">
        <v>4335.08</v>
      </c>
      <c r="AB215" s="6">
        <v>244.38</v>
      </c>
      <c r="AC215" s="5">
        <v>-660.22</v>
      </c>
      <c r="AD215" s="10">
        <v>26</v>
      </c>
      <c r="AE215" s="9">
        <f t="shared" ref="AE215:AE220" si="45">IFERROR(ROUND((AD215-AD203)/AD203*100,2),"")</f>
        <v>-3.7</v>
      </c>
      <c r="AF215" s="8">
        <v>7</v>
      </c>
      <c r="AG215" s="7">
        <v>6</v>
      </c>
      <c r="AH215" s="7">
        <v>2</v>
      </c>
      <c r="AI215" s="6">
        <v>11</v>
      </c>
      <c r="AJ215" s="11">
        <v>4</v>
      </c>
      <c r="AK215" s="10">
        <v>16406.689999999999</v>
      </c>
      <c r="AL215" s="9">
        <f t="shared" ref="AL215:AL220" si="46">IFERROR(ROUND((AK215-AK203)/AK203*100,2),"")</f>
        <v>50.14</v>
      </c>
      <c r="AM215" s="8">
        <v>2330.14</v>
      </c>
      <c r="AN215" s="7">
        <v>5241.45</v>
      </c>
      <c r="AO215" s="7">
        <v>751.9</v>
      </c>
      <c r="AP215" s="6">
        <v>8083.2</v>
      </c>
      <c r="AQ215" s="5">
        <v>4489.55</v>
      </c>
      <c r="AR215" s="10">
        <v>39</v>
      </c>
      <c r="AS215" s="9">
        <f t="shared" ref="AS215:AS220" si="47">IFERROR(ROUND((AR215-AR203)/AR203*100,2),"")</f>
        <v>14.71</v>
      </c>
      <c r="AT215" s="8">
        <v>3</v>
      </c>
      <c r="AU215" s="7">
        <v>7</v>
      </c>
      <c r="AV215" s="7">
        <v>2</v>
      </c>
      <c r="AW215" s="6">
        <v>26</v>
      </c>
      <c r="AX215" s="11">
        <v>6</v>
      </c>
      <c r="AY215" s="10">
        <v>257282.83</v>
      </c>
      <c r="AZ215" s="9">
        <f t="shared" ref="AZ215:AZ220" si="48">IFERROR(ROUND((AY215-AY203)/AY203*100,2),"")</f>
        <v>705.76</v>
      </c>
      <c r="BA215" s="8">
        <v>2111.65</v>
      </c>
      <c r="BB215" s="7">
        <v>5985.31</v>
      </c>
      <c r="BC215" s="7">
        <v>535.77</v>
      </c>
      <c r="BD215" s="6">
        <v>34304.1</v>
      </c>
      <c r="BE215" s="5">
        <v>219795.54</v>
      </c>
      <c r="BF215" s="10">
        <v>23</v>
      </c>
      <c r="BG215" s="9">
        <f t="shared" ref="BG215:BG220" si="49">IFERROR(ROUND((BF215-BF203)/BF203*100,2),"")</f>
        <v>35.29</v>
      </c>
      <c r="BH215" s="8">
        <v>7</v>
      </c>
      <c r="BI215" s="7">
        <v>8</v>
      </c>
      <c r="BJ215" s="7">
        <v>2</v>
      </c>
      <c r="BK215" s="6">
        <v>6</v>
      </c>
      <c r="BL215" s="11">
        <v>6</v>
      </c>
      <c r="BM215" s="10">
        <v>19472.66</v>
      </c>
      <c r="BN215" s="9">
        <f t="shared" ref="BN215:BN220" si="50">IFERROR(ROUND((BM215-BM203)/BM203*100,2),"")</f>
        <v>54.76</v>
      </c>
      <c r="BO215" s="8">
        <v>1741.16</v>
      </c>
      <c r="BP215" s="7">
        <v>7125.53</v>
      </c>
      <c r="BQ215" s="7">
        <v>1159.04</v>
      </c>
      <c r="BR215" s="6">
        <v>9446.93</v>
      </c>
      <c r="BS215" s="5">
        <v>5966.49</v>
      </c>
      <c r="BT215" s="10">
        <v>18</v>
      </c>
      <c r="BU215" s="9">
        <f t="shared" ref="BU215:BU220" si="51">IFERROR(ROUND((BT215-BT203)/BT203*100,2),"")</f>
        <v>5.88</v>
      </c>
      <c r="BV215" s="8">
        <v>4</v>
      </c>
      <c r="BW215" s="7">
        <v>6</v>
      </c>
      <c r="BX215" s="7">
        <v>0</v>
      </c>
      <c r="BY215" s="6">
        <v>8</v>
      </c>
      <c r="BZ215" s="11">
        <v>6</v>
      </c>
      <c r="CA215" s="10">
        <v>31158.19</v>
      </c>
      <c r="CB215" s="9">
        <f t="shared" ref="CB215:CB220" si="52">IFERROR(ROUND((CA215-CA203)/CA203*100,2),"")</f>
        <v>30.85</v>
      </c>
      <c r="CC215" s="8">
        <v>2165.33</v>
      </c>
      <c r="CD215" s="7">
        <v>3252.93</v>
      </c>
      <c r="CE215" s="7">
        <v>0</v>
      </c>
      <c r="CF215" s="6">
        <v>25739.93</v>
      </c>
      <c r="CG215" s="5">
        <v>3252.93</v>
      </c>
      <c r="CH215" s="10">
        <v>171</v>
      </c>
      <c r="CI215" s="9">
        <f t="shared" ref="CI215:CI220" si="53">IFERROR(ROUND((CH215-CH203)/CH203*100,2),"")</f>
        <v>23.91</v>
      </c>
      <c r="CJ215" s="8">
        <v>22</v>
      </c>
      <c r="CK215" s="7">
        <v>73</v>
      </c>
      <c r="CL215" s="7">
        <v>17</v>
      </c>
      <c r="CM215" s="6">
        <v>59</v>
      </c>
      <c r="CN215" s="11">
        <v>56</v>
      </c>
      <c r="CO215" s="10">
        <v>97842.95</v>
      </c>
      <c r="CP215" s="9">
        <f t="shared" ref="CP215:CP220" si="54">IFERROR(ROUND((CO215-CO203)/CO203*100,2),"")</f>
        <v>2.37</v>
      </c>
      <c r="CQ215" s="8">
        <v>8887.36</v>
      </c>
      <c r="CR215" s="7">
        <v>42902.27</v>
      </c>
      <c r="CS215" s="7">
        <v>7959.37</v>
      </c>
      <c r="CT215" s="6">
        <v>38093.949999999997</v>
      </c>
      <c r="CU215" s="5">
        <v>34942.9</v>
      </c>
    </row>
    <row r="216" spans="1:99" s="1" customFormat="1" ht="25.5" customHeight="1" x14ac:dyDescent="0.2">
      <c r="A216" s="137">
        <v>45778</v>
      </c>
      <c r="B216" s="10">
        <v>1018</v>
      </c>
      <c r="C216" s="9">
        <f t="shared" ref="C216:C220" si="55">IFERROR(ROUND((B216-B204)/B204*100,2),"")</f>
        <v>-9.11</v>
      </c>
      <c r="D216" s="8">
        <v>522</v>
      </c>
      <c r="E216" s="7">
        <v>305</v>
      </c>
      <c r="F216" s="7">
        <v>160</v>
      </c>
      <c r="G216" s="6">
        <v>28</v>
      </c>
      <c r="H216" s="11">
        <v>145</v>
      </c>
      <c r="I216" s="10">
        <v>285644.69</v>
      </c>
      <c r="J216" s="9">
        <f t="shared" si="42"/>
        <v>-7.95</v>
      </c>
      <c r="K216" s="8">
        <v>152663.51999999999</v>
      </c>
      <c r="L216" s="7">
        <v>79768.23</v>
      </c>
      <c r="M216" s="7">
        <v>38343.279999999999</v>
      </c>
      <c r="N216" s="6">
        <v>14232.95</v>
      </c>
      <c r="O216" s="5">
        <v>41424.949999999997</v>
      </c>
      <c r="P216" s="10">
        <v>259</v>
      </c>
      <c r="Q216" s="9">
        <f t="shared" si="43"/>
        <v>0.39</v>
      </c>
      <c r="R216" s="8">
        <v>152</v>
      </c>
      <c r="S216" s="7">
        <v>46</v>
      </c>
      <c r="T216" s="7">
        <v>51</v>
      </c>
      <c r="U216" s="6">
        <v>10</v>
      </c>
      <c r="V216" s="11">
        <v>-5</v>
      </c>
      <c r="W216" s="10">
        <v>17260.939999999999</v>
      </c>
      <c r="X216" s="9">
        <f t="shared" si="44"/>
        <v>-0.93</v>
      </c>
      <c r="Y216" s="8">
        <v>10285.36</v>
      </c>
      <c r="Z216" s="7">
        <v>3146.55</v>
      </c>
      <c r="AA216" s="7">
        <v>3152.63</v>
      </c>
      <c r="AB216" s="6">
        <v>676.4</v>
      </c>
      <c r="AC216" s="5">
        <v>-6.08</v>
      </c>
      <c r="AD216" s="10">
        <v>29</v>
      </c>
      <c r="AE216" s="9">
        <f t="shared" si="45"/>
        <v>-17.14</v>
      </c>
      <c r="AF216" s="8">
        <v>7</v>
      </c>
      <c r="AG216" s="7">
        <v>9</v>
      </c>
      <c r="AH216" s="7">
        <v>4</v>
      </c>
      <c r="AI216" s="6">
        <v>9</v>
      </c>
      <c r="AJ216" s="11">
        <v>5</v>
      </c>
      <c r="AK216" s="10">
        <v>20043.39</v>
      </c>
      <c r="AL216" s="9">
        <f t="shared" si="46"/>
        <v>7.6</v>
      </c>
      <c r="AM216" s="8">
        <v>3971.46</v>
      </c>
      <c r="AN216" s="7">
        <v>5059.33</v>
      </c>
      <c r="AO216" s="7">
        <v>1468.16</v>
      </c>
      <c r="AP216" s="6">
        <v>9544.44</v>
      </c>
      <c r="AQ216" s="5">
        <v>3591.17</v>
      </c>
      <c r="AR216" s="10">
        <v>30</v>
      </c>
      <c r="AS216" s="9">
        <f t="shared" si="47"/>
        <v>-30.23</v>
      </c>
      <c r="AT216" s="8">
        <v>2</v>
      </c>
      <c r="AU216" s="7">
        <v>14</v>
      </c>
      <c r="AV216" s="7">
        <v>3</v>
      </c>
      <c r="AW216" s="6">
        <v>11</v>
      </c>
      <c r="AX216" s="11">
        <v>11</v>
      </c>
      <c r="AY216" s="10">
        <v>34872.44</v>
      </c>
      <c r="AZ216" s="9">
        <f t="shared" si="48"/>
        <v>-90.48</v>
      </c>
      <c r="BA216" s="8">
        <v>1275</v>
      </c>
      <c r="BB216" s="7">
        <v>11873.65</v>
      </c>
      <c r="BC216" s="7">
        <v>1728.23</v>
      </c>
      <c r="BD216" s="6">
        <v>19995.560000000001</v>
      </c>
      <c r="BE216" s="5">
        <v>10145.42</v>
      </c>
      <c r="BF216" s="10">
        <v>20</v>
      </c>
      <c r="BG216" s="9">
        <f t="shared" si="49"/>
        <v>-16.670000000000002</v>
      </c>
      <c r="BH216" s="8">
        <v>4</v>
      </c>
      <c r="BI216" s="7">
        <v>8</v>
      </c>
      <c r="BJ216" s="7">
        <v>4</v>
      </c>
      <c r="BK216" s="6">
        <v>4</v>
      </c>
      <c r="BL216" s="11">
        <v>4</v>
      </c>
      <c r="BM216" s="10">
        <v>19697.16</v>
      </c>
      <c r="BN216" s="9">
        <f t="shared" si="50"/>
        <v>9.27</v>
      </c>
      <c r="BO216" s="8">
        <v>1817.39</v>
      </c>
      <c r="BP216" s="7">
        <v>4683.05</v>
      </c>
      <c r="BQ216" s="7">
        <v>2445.7800000000002</v>
      </c>
      <c r="BR216" s="6">
        <v>10750.94</v>
      </c>
      <c r="BS216" s="5">
        <v>2237.27</v>
      </c>
      <c r="BT216" s="10">
        <v>18</v>
      </c>
      <c r="BU216" s="9">
        <f t="shared" si="51"/>
        <v>50</v>
      </c>
      <c r="BV216" s="8">
        <v>2</v>
      </c>
      <c r="BW216" s="7">
        <v>6</v>
      </c>
      <c r="BX216" s="7">
        <v>2</v>
      </c>
      <c r="BY216" s="6">
        <v>8</v>
      </c>
      <c r="BZ216" s="11">
        <v>4</v>
      </c>
      <c r="CA216" s="10">
        <v>18466.990000000002</v>
      </c>
      <c r="CB216" s="9">
        <f t="shared" si="52"/>
        <v>-23.2</v>
      </c>
      <c r="CC216" s="8">
        <v>2069.84</v>
      </c>
      <c r="CD216" s="7">
        <v>6093.75</v>
      </c>
      <c r="CE216" s="7">
        <v>1904.59</v>
      </c>
      <c r="CF216" s="6">
        <v>8398.81</v>
      </c>
      <c r="CG216" s="5">
        <v>4189.16</v>
      </c>
      <c r="CH216" s="10">
        <v>135</v>
      </c>
      <c r="CI216" s="9">
        <f t="shared" si="53"/>
        <v>-2.88</v>
      </c>
      <c r="CJ216" s="8">
        <v>27</v>
      </c>
      <c r="CK216" s="7">
        <v>61</v>
      </c>
      <c r="CL216" s="7">
        <v>15</v>
      </c>
      <c r="CM216" s="6">
        <v>32</v>
      </c>
      <c r="CN216" s="11">
        <v>46</v>
      </c>
      <c r="CO216" s="10">
        <v>65233.46</v>
      </c>
      <c r="CP216" s="9">
        <f t="shared" si="54"/>
        <v>-8.1300000000000008</v>
      </c>
      <c r="CQ216" s="8">
        <v>11038.56</v>
      </c>
      <c r="CR216" s="7">
        <v>27755.93</v>
      </c>
      <c r="CS216" s="7">
        <v>8041.05</v>
      </c>
      <c r="CT216" s="6">
        <v>18397.919999999998</v>
      </c>
      <c r="CU216" s="5">
        <v>19714.88</v>
      </c>
    </row>
    <row r="217" spans="1:99" s="1" customFormat="1" ht="25.5" customHeight="1" x14ac:dyDescent="0.2">
      <c r="A217" s="137">
        <v>45809</v>
      </c>
      <c r="B217" s="10">
        <v>1088</v>
      </c>
      <c r="C217" s="9">
        <f t="shared" si="55"/>
        <v>2.16</v>
      </c>
      <c r="D217" s="8">
        <v>563</v>
      </c>
      <c r="E217" s="7">
        <v>332</v>
      </c>
      <c r="F217" s="7">
        <v>163</v>
      </c>
      <c r="G217" s="6">
        <v>30</v>
      </c>
      <c r="H217" s="11">
        <v>169</v>
      </c>
      <c r="I217" s="10">
        <v>323734.87</v>
      </c>
      <c r="J217" s="9">
        <f t="shared" si="42"/>
        <v>7.53</v>
      </c>
      <c r="K217" s="8">
        <v>180355.82</v>
      </c>
      <c r="L217" s="7">
        <v>88826.91</v>
      </c>
      <c r="M217" s="7">
        <v>44807.4</v>
      </c>
      <c r="N217" s="6">
        <v>9744.74</v>
      </c>
      <c r="O217" s="5">
        <v>44019.51</v>
      </c>
      <c r="P217" s="10">
        <v>265</v>
      </c>
      <c r="Q217" s="9">
        <f t="shared" si="43"/>
        <v>6.85</v>
      </c>
      <c r="R217" s="8">
        <v>138</v>
      </c>
      <c r="S217" s="7">
        <v>72</v>
      </c>
      <c r="T217" s="7">
        <v>46</v>
      </c>
      <c r="U217" s="6">
        <v>9</v>
      </c>
      <c r="V217" s="11">
        <v>26</v>
      </c>
      <c r="W217" s="10">
        <v>17440.96</v>
      </c>
      <c r="X217" s="9">
        <f t="shared" si="44"/>
        <v>3.22</v>
      </c>
      <c r="Y217" s="8">
        <v>9071.16</v>
      </c>
      <c r="Z217" s="7">
        <v>4802.47</v>
      </c>
      <c r="AA217" s="7">
        <v>3149.32</v>
      </c>
      <c r="AB217" s="6">
        <v>418.01</v>
      </c>
      <c r="AC217" s="5">
        <v>1653.15</v>
      </c>
      <c r="AD217" s="10">
        <v>36</v>
      </c>
      <c r="AE217" s="9">
        <f t="shared" si="45"/>
        <v>44</v>
      </c>
      <c r="AF217" s="8">
        <v>6</v>
      </c>
      <c r="AG217" s="7">
        <v>15</v>
      </c>
      <c r="AH217" s="7">
        <v>4</v>
      </c>
      <c r="AI217" s="6">
        <v>11</v>
      </c>
      <c r="AJ217" s="11">
        <v>11</v>
      </c>
      <c r="AK217" s="10">
        <v>41681.69</v>
      </c>
      <c r="AL217" s="9">
        <f t="shared" si="46"/>
        <v>347.07</v>
      </c>
      <c r="AM217" s="8">
        <v>2553.87</v>
      </c>
      <c r="AN217" s="7">
        <v>7095.02</v>
      </c>
      <c r="AO217" s="7">
        <v>1662.57</v>
      </c>
      <c r="AP217" s="6">
        <v>30370.23</v>
      </c>
      <c r="AQ217" s="5">
        <v>5432.45</v>
      </c>
      <c r="AR217" s="10">
        <v>44</v>
      </c>
      <c r="AS217" s="9">
        <f t="shared" si="47"/>
        <v>62.96</v>
      </c>
      <c r="AT217" s="8">
        <v>8</v>
      </c>
      <c r="AU217" s="7">
        <v>15</v>
      </c>
      <c r="AV217" s="7">
        <v>6</v>
      </c>
      <c r="AW217" s="6">
        <v>13</v>
      </c>
      <c r="AX217" s="11">
        <v>9</v>
      </c>
      <c r="AY217" s="10">
        <v>49187.05</v>
      </c>
      <c r="AZ217" s="9">
        <f t="shared" si="48"/>
        <v>15.61</v>
      </c>
      <c r="BA217" s="8">
        <v>4536.32</v>
      </c>
      <c r="BB217" s="7">
        <v>6499.78</v>
      </c>
      <c r="BC217" s="7">
        <v>8421.2999999999993</v>
      </c>
      <c r="BD217" s="6">
        <v>10205.19</v>
      </c>
      <c r="BE217" s="5">
        <v>-19436.400000000001</v>
      </c>
      <c r="BF217" s="10">
        <v>22</v>
      </c>
      <c r="BG217" s="9">
        <f t="shared" si="49"/>
        <v>69.23</v>
      </c>
      <c r="BH217" s="8">
        <v>4</v>
      </c>
      <c r="BI217" s="7">
        <v>9</v>
      </c>
      <c r="BJ217" s="7">
        <v>3</v>
      </c>
      <c r="BK217" s="6">
        <v>6</v>
      </c>
      <c r="BL217" s="11">
        <v>6</v>
      </c>
      <c r="BM217" s="10">
        <v>18262.84</v>
      </c>
      <c r="BN217" s="9">
        <f t="shared" si="50"/>
        <v>-11.84</v>
      </c>
      <c r="BO217" s="8">
        <v>1589.32</v>
      </c>
      <c r="BP217" s="7">
        <v>6478.04</v>
      </c>
      <c r="BQ217" s="7">
        <v>1136.44</v>
      </c>
      <c r="BR217" s="6">
        <v>9059.0400000000009</v>
      </c>
      <c r="BS217" s="5">
        <v>5341.6</v>
      </c>
      <c r="BT217" s="10">
        <v>12</v>
      </c>
      <c r="BU217" s="9">
        <f t="shared" si="51"/>
        <v>9.09</v>
      </c>
      <c r="BV217" s="8">
        <v>4</v>
      </c>
      <c r="BW217" s="7">
        <v>1</v>
      </c>
      <c r="BX217" s="7">
        <v>0</v>
      </c>
      <c r="BY217" s="6">
        <v>7</v>
      </c>
      <c r="BZ217" s="11">
        <v>1</v>
      </c>
      <c r="CA217" s="10">
        <v>48725.77</v>
      </c>
      <c r="CB217" s="9">
        <f t="shared" si="52"/>
        <v>56.28</v>
      </c>
      <c r="CC217" s="8">
        <v>1072.74</v>
      </c>
      <c r="CD217" s="7">
        <v>594.71</v>
      </c>
      <c r="CE217" s="7">
        <v>0</v>
      </c>
      <c r="CF217" s="6">
        <v>47058.32</v>
      </c>
      <c r="CG217" s="5">
        <v>594.71</v>
      </c>
      <c r="CH217" s="10">
        <v>155</v>
      </c>
      <c r="CI217" s="9">
        <f t="shared" si="53"/>
        <v>26.02</v>
      </c>
      <c r="CJ217" s="8">
        <v>23</v>
      </c>
      <c r="CK217" s="7">
        <v>68</v>
      </c>
      <c r="CL217" s="7">
        <v>10</v>
      </c>
      <c r="CM217" s="6">
        <v>54</v>
      </c>
      <c r="CN217" s="11">
        <v>58</v>
      </c>
      <c r="CO217" s="10">
        <v>92616.93</v>
      </c>
      <c r="CP217" s="9">
        <f t="shared" si="54"/>
        <v>34.22</v>
      </c>
      <c r="CQ217" s="8">
        <v>10264.57</v>
      </c>
      <c r="CR217" s="7">
        <v>39300.31</v>
      </c>
      <c r="CS217" s="7">
        <v>3636.83</v>
      </c>
      <c r="CT217" s="6">
        <v>39415.22</v>
      </c>
      <c r="CU217" s="5">
        <v>35663.480000000003</v>
      </c>
    </row>
    <row r="218" spans="1:99" s="1" customFormat="1" ht="25.5" customHeight="1" x14ac:dyDescent="0.2">
      <c r="A218" s="137">
        <v>45839</v>
      </c>
      <c r="B218" s="10">
        <v>1169</v>
      </c>
      <c r="C218" s="9">
        <f t="shared" si="55"/>
        <v>6.37</v>
      </c>
      <c r="D218" s="8">
        <v>612</v>
      </c>
      <c r="E218" s="7">
        <v>337</v>
      </c>
      <c r="F218" s="7">
        <v>175</v>
      </c>
      <c r="G218" s="6">
        <v>43</v>
      </c>
      <c r="H218" s="11">
        <v>162</v>
      </c>
      <c r="I218" s="10">
        <v>331216.53000000003</v>
      </c>
      <c r="J218" s="9">
        <f t="shared" si="42"/>
        <v>7.56</v>
      </c>
      <c r="K218" s="8">
        <v>180244.36</v>
      </c>
      <c r="L218" s="7">
        <v>94186.01</v>
      </c>
      <c r="M218" s="7">
        <v>46200.9</v>
      </c>
      <c r="N218" s="6">
        <v>10028.31</v>
      </c>
      <c r="O218" s="5">
        <v>47985.11</v>
      </c>
      <c r="P218" s="10">
        <v>275</v>
      </c>
      <c r="Q218" s="9">
        <f t="shared" si="43"/>
        <v>3.77</v>
      </c>
      <c r="R218" s="8">
        <v>138</v>
      </c>
      <c r="S218" s="7">
        <v>72</v>
      </c>
      <c r="T218" s="7">
        <v>58</v>
      </c>
      <c r="U218" s="6">
        <v>7</v>
      </c>
      <c r="V218" s="11">
        <v>14</v>
      </c>
      <c r="W218" s="10">
        <v>19050.330000000002</v>
      </c>
      <c r="X218" s="9">
        <f t="shared" si="44"/>
        <v>7.88</v>
      </c>
      <c r="Y218" s="8">
        <v>9770.6</v>
      </c>
      <c r="Z218" s="7">
        <v>4589.05</v>
      </c>
      <c r="AA218" s="7">
        <v>4177.09</v>
      </c>
      <c r="AB218" s="6">
        <v>513.59</v>
      </c>
      <c r="AC218" s="5">
        <v>411.96</v>
      </c>
      <c r="AD218" s="10">
        <v>30</v>
      </c>
      <c r="AE218" s="9">
        <f t="shared" si="45"/>
        <v>25</v>
      </c>
      <c r="AF218" s="8">
        <v>6</v>
      </c>
      <c r="AG218" s="7">
        <v>13</v>
      </c>
      <c r="AH218" s="7">
        <v>4</v>
      </c>
      <c r="AI218" s="6">
        <v>7</v>
      </c>
      <c r="AJ218" s="11">
        <v>9</v>
      </c>
      <c r="AK218" s="10">
        <v>15270.98</v>
      </c>
      <c r="AL218" s="9">
        <f t="shared" si="46"/>
        <v>35.729999999999997</v>
      </c>
      <c r="AM218" s="8">
        <v>2936.45</v>
      </c>
      <c r="AN218" s="7">
        <v>7348.64</v>
      </c>
      <c r="AO218" s="7">
        <v>1297.6600000000001</v>
      </c>
      <c r="AP218" s="6">
        <v>3688.23</v>
      </c>
      <c r="AQ218" s="5">
        <v>6050.98</v>
      </c>
      <c r="AR218" s="10">
        <v>46</v>
      </c>
      <c r="AS218" s="9">
        <f t="shared" si="47"/>
        <v>39.39</v>
      </c>
      <c r="AT218" s="8">
        <v>2</v>
      </c>
      <c r="AU218" s="7">
        <v>17</v>
      </c>
      <c r="AV218" s="7">
        <v>6</v>
      </c>
      <c r="AW218" s="6">
        <v>21</v>
      </c>
      <c r="AX218" s="11">
        <v>11</v>
      </c>
      <c r="AY218" s="10">
        <v>48859.14</v>
      </c>
      <c r="AZ218" s="9">
        <f t="shared" si="48"/>
        <v>18.48</v>
      </c>
      <c r="BA218" s="8">
        <v>1154</v>
      </c>
      <c r="BB218" s="7">
        <v>10593.47</v>
      </c>
      <c r="BC218" s="7">
        <v>13567.7</v>
      </c>
      <c r="BD218" s="6">
        <v>23543.97</v>
      </c>
      <c r="BE218" s="5">
        <v>-2974.23</v>
      </c>
      <c r="BF218" s="10">
        <v>20</v>
      </c>
      <c r="BG218" s="9">
        <f t="shared" si="49"/>
        <v>-4.76</v>
      </c>
      <c r="BH218" s="8">
        <v>9</v>
      </c>
      <c r="BI218" s="7">
        <v>4</v>
      </c>
      <c r="BJ218" s="7">
        <v>1</v>
      </c>
      <c r="BK218" s="6">
        <v>6</v>
      </c>
      <c r="BL218" s="11">
        <v>3</v>
      </c>
      <c r="BM218" s="10">
        <v>14372.92</v>
      </c>
      <c r="BN218" s="9">
        <f t="shared" si="50"/>
        <v>-26.94</v>
      </c>
      <c r="BO218" s="8">
        <v>3857.93</v>
      </c>
      <c r="BP218" s="7">
        <v>4262.9399999999996</v>
      </c>
      <c r="BQ218" s="7">
        <v>258.5</v>
      </c>
      <c r="BR218" s="6">
        <v>5993.55</v>
      </c>
      <c r="BS218" s="5">
        <v>4004.44</v>
      </c>
      <c r="BT218" s="10">
        <v>14</v>
      </c>
      <c r="BU218" s="9">
        <f t="shared" si="51"/>
        <v>27.27</v>
      </c>
      <c r="BV218" s="8">
        <v>3</v>
      </c>
      <c r="BW218" s="7">
        <v>4</v>
      </c>
      <c r="BX218" s="7">
        <v>3</v>
      </c>
      <c r="BY218" s="6">
        <v>4</v>
      </c>
      <c r="BZ218" s="11">
        <v>1</v>
      </c>
      <c r="CA218" s="10">
        <v>29821.19</v>
      </c>
      <c r="CB218" s="9">
        <f t="shared" si="52"/>
        <v>-42.49</v>
      </c>
      <c r="CC218" s="8">
        <v>1787.81</v>
      </c>
      <c r="CD218" s="7">
        <v>4692.42</v>
      </c>
      <c r="CE218" s="7">
        <v>4301.34</v>
      </c>
      <c r="CF218" s="6">
        <v>19039.62</v>
      </c>
      <c r="CG218" s="5">
        <v>391.08</v>
      </c>
      <c r="CH218" s="10">
        <v>144</v>
      </c>
      <c r="CI218" s="9">
        <f t="shared" si="53"/>
        <v>-12.73</v>
      </c>
      <c r="CJ218" s="8">
        <v>27</v>
      </c>
      <c r="CK218" s="7">
        <v>70</v>
      </c>
      <c r="CL218" s="7">
        <v>9</v>
      </c>
      <c r="CM218" s="6">
        <v>37</v>
      </c>
      <c r="CN218" s="11">
        <v>62</v>
      </c>
      <c r="CO218" s="10">
        <v>86015.73</v>
      </c>
      <c r="CP218" s="9">
        <f t="shared" si="54"/>
        <v>-8.0399999999999991</v>
      </c>
      <c r="CQ218" s="8">
        <v>13488.72</v>
      </c>
      <c r="CR218" s="7">
        <v>45107.35</v>
      </c>
      <c r="CS218" s="7">
        <v>4534.29</v>
      </c>
      <c r="CT218" s="6">
        <v>22621.22</v>
      </c>
      <c r="CU218" s="5">
        <v>40837.21</v>
      </c>
    </row>
    <row r="219" spans="1:99" s="1" customFormat="1" ht="25.5" customHeight="1" x14ac:dyDescent="0.2">
      <c r="A219" s="137">
        <v>45870</v>
      </c>
      <c r="B219" s="10">
        <v>1018</v>
      </c>
      <c r="C219" s="9">
        <f t="shared" si="55"/>
        <v>2.52</v>
      </c>
      <c r="D219" s="8">
        <v>551</v>
      </c>
      <c r="E219" s="7">
        <v>301</v>
      </c>
      <c r="F219" s="7">
        <v>144</v>
      </c>
      <c r="G219" s="6">
        <v>21</v>
      </c>
      <c r="H219" s="11">
        <v>158</v>
      </c>
      <c r="I219" s="10">
        <v>291075.96999999997</v>
      </c>
      <c r="J219" s="9">
        <f t="shared" si="42"/>
        <v>7.49</v>
      </c>
      <c r="K219" s="8">
        <v>166107.59</v>
      </c>
      <c r="L219" s="7">
        <v>82315.02</v>
      </c>
      <c r="M219" s="7">
        <v>35595.9</v>
      </c>
      <c r="N219" s="6">
        <v>6665.15</v>
      </c>
      <c r="O219" s="5">
        <v>47111.43</v>
      </c>
      <c r="P219" s="10">
        <v>249</v>
      </c>
      <c r="Q219" s="9">
        <f t="shared" si="43"/>
        <v>4.18</v>
      </c>
      <c r="R219" s="8">
        <v>109</v>
      </c>
      <c r="S219" s="7">
        <v>70</v>
      </c>
      <c r="T219" s="7">
        <v>61</v>
      </c>
      <c r="U219" s="6">
        <v>9</v>
      </c>
      <c r="V219" s="11">
        <v>9</v>
      </c>
      <c r="W219" s="10">
        <v>16493.580000000002</v>
      </c>
      <c r="X219" s="9">
        <f t="shared" si="44"/>
        <v>3.4</v>
      </c>
      <c r="Y219" s="8">
        <v>7162.79</v>
      </c>
      <c r="Z219" s="7">
        <v>4594.6899999999996</v>
      </c>
      <c r="AA219" s="7">
        <v>4264.7700000000004</v>
      </c>
      <c r="AB219" s="6">
        <v>471.33</v>
      </c>
      <c r="AC219" s="5">
        <v>329.92</v>
      </c>
      <c r="AD219" s="10">
        <v>30</v>
      </c>
      <c r="AE219" s="9">
        <f t="shared" si="45"/>
        <v>0</v>
      </c>
      <c r="AF219" s="8">
        <v>3</v>
      </c>
      <c r="AG219" s="7">
        <v>13</v>
      </c>
      <c r="AH219" s="7">
        <v>5</v>
      </c>
      <c r="AI219" s="6">
        <v>9</v>
      </c>
      <c r="AJ219" s="11">
        <v>8</v>
      </c>
      <c r="AK219" s="10">
        <v>14128.32</v>
      </c>
      <c r="AL219" s="9">
        <f t="shared" si="46"/>
        <v>-78.52</v>
      </c>
      <c r="AM219" s="8">
        <v>571.03</v>
      </c>
      <c r="AN219" s="7">
        <v>6251.11</v>
      </c>
      <c r="AO219" s="7">
        <v>2300.25</v>
      </c>
      <c r="AP219" s="6">
        <v>5005.93</v>
      </c>
      <c r="AQ219" s="5">
        <v>3950.86</v>
      </c>
      <c r="AR219" s="10">
        <v>30</v>
      </c>
      <c r="AS219" s="9">
        <f t="shared" si="47"/>
        <v>-3.23</v>
      </c>
      <c r="AT219" s="8">
        <v>2</v>
      </c>
      <c r="AU219" s="7">
        <v>8</v>
      </c>
      <c r="AV219" s="7">
        <v>3</v>
      </c>
      <c r="AW219" s="6">
        <v>17</v>
      </c>
      <c r="AX219" s="11">
        <v>5</v>
      </c>
      <c r="AY219" s="10">
        <v>36210.51</v>
      </c>
      <c r="AZ219" s="9">
        <f t="shared" si="48"/>
        <v>13</v>
      </c>
      <c r="BA219" s="8">
        <v>310.5</v>
      </c>
      <c r="BB219" s="7">
        <v>3015.13</v>
      </c>
      <c r="BC219" s="7">
        <v>676.56</v>
      </c>
      <c r="BD219" s="6">
        <v>32208.32</v>
      </c>
      <c r="BE219" s="5">
        <v>2338.5700000000002</v>
      </c>
      <c r="BF219" s="10">
        <v>26</v>
      </c>
      <c r="BG219" s="9">
        <f t="shared" si="49"/>
        <v>116.67</v>
      </c>
      <c r="BH219" s="8">
        <v>7</v>
      </c>
      <c r="BI219" s="7">
        <v>8</v>
      </c>
      <c r="BJ219" s="7">
        <v>2</v>
      </c>
      <c r="BK219" s="6">
        <v>9</v>
      </c>
      <c r="BL219" s="11">
        <v>6</v>
      </c>
      <c r="BM219" s="10">
        <v>32354.05</v>
      </c>
      <c r="BN219" s="9">
        <f t="shared" si="50"/>
        <v>221.43</v>
      </c>
      <c r="BO219" s="8">
        <v>4133.68</v>
      </c>
      <c r="BP219" s="7">
        <v>4565.99</v>
      </c>
      <c r="BQ219" s="7">
        <v>3574.04</v>
      </c>
      <c r="BR219" s="6">
        <v>20080.34</v>
      </c>
      <c r="BS219" s="5">
        <v>991.95</v>
      </c>
      <c r="BT219" s="10">
        <v>12</v>
      </c>
      <c r="BU219" s="9">
        <f t="shared" si="51"/>
        <v>-7.69</v>
      </c>
      <c r="BV219" s="8">
        <v>4</v>
      </c>
      <c r="BW219" s="7">
        <v>2</v>
      </c>
      <c r="BX219" s="7">
        <v>2</v>
      </c>
      <c r="BY219" s="6">
        <v>4</v>
      </c>
      <c r="BZ219" s="11">
        <v>0</v>
      </c>
      <c r="CA219" s="10">
        <v>11639.83</v>
      </c>
      <c r="CB219" s="9">
        <f t="shared" si="52"/>
        <v>-85.15</v>
      </c>
      <c r="CC219" s="8">
        <v>2672.31</v>
      </c>
      <c r="CD219" s="7">
        <v>1710.73</v>
      </c>
      <c r="CE219" s="7">
        <v>783.94</v>
      </c>
      <c r="CF219" s="6">
        <v>6472.85</v>
      </c>
      <c r="CG219" s="5">
        <v>926.79</v>
      </c>
      <c r="CH219" s="10">
        <v>147</v>
      </c>
      <c r="CI219" s="9">
        <f t="shared" si="53"/>
        <v>15.75</v>
      </c>
      <c r="CJ219" s="8">
        <v>23</v>
      </c>
      <c r="CK219" s="7">
        <v>61</v>
      </c>
      <c r="CL219" s="7">
        <v>19</v>
      </c>
      <c r="CM219" s="6">
        <v>44</v>
      </c>
      <c r="CN219" s="11">
        <v>42</v>
      </c>
      <c r="CO219" s="10">
        <v>75335.97</v>
      </c>
      <c r="CP219" s="9">
        <f t="shared" si="54"/>
        <v>-1.0900000000000001</v>
      </c>
      <c r="CQ219" s="8">
        <v>10937.57</v>
      </c>
      <c r="CR219" s="7">
        <v>34822.68</v>
      </c>
      <c r="CS219" s="7">
        <v>7106.56</v>
      </c>
      <c r="CT219" s="6">
        <v>22469.16</v>
      </c>
      <c r="CU219" s="5">
        <v>27716.12</v>
      </c>
    </row>
    <row r="220" spans="1:99" s="1" customFormat="1" ht="25.5" customHeight="1" thickBot="1" x14ac:dyDescent="0.25">
      <c r="A220" s="137">
        <v>45901</v>
      </c>
      <c r="B220" s="10">
        <v>1084</v>
      </c>
      <c r="C220" s="9">
        <f t="shared" si="55"/>
        <v>1.4</v>
      </c>
      <c r="D220" s="8">
        <v>525</v>
      </c>
      <c r="E220" s="7">
        <v>334</v>
      </c>
      <c r="F220" s="7">
        <v>196</v>
      </c>
      <c r="G220" s="6">
        <v>28</v>
      </c>
      <c r="H220" s="11">
        <v>138</v>
      </c>
      <c r="I220" s="10">
        <v>316706</v>
      </c>
      <c r="J220" s="9">
        <f t="shared" si="42"/>
        <v>0.52</v>
      </c>
      <c r="K220" s="8">
        <v>164235.78</v>
      </c>
      <c r="L220" s="7">
        <v>95198.68</v>
      </c>
      <c r="M220" s="7">
        <v>47426.080000000002</v>
      </c>
      <c r="N220" s="6">
        <v>9295.84</v>
      </c>
      <c r="O220" s="5">
        <v>47772.6</v>
      </c>
      <c r="P220" s="10">
        <v>279</v>
      </c>
      <c r="Q220" s="9">
        <f t="shared" si="43"/>
        <v>15.77</v>
      </c>
      <c r="R220" s="8">
        <v>131</v>
      </c>
      <c r="S220" s="7">
        <v>80</v>
      </c>
      <c r="T220" s="7">
        <v>60</v>
      </c>
      <c r="U220" s="6">
        <v>8</v>
      </c>
      <c r="V220" s="11">
        <v>20</v>
      </c>
      <c r="W220" s="10">
        <v>18424.71</v>
      </c>
      <c r="X220" s="9">
        <f t="shared" si="44"/>
        <v>17.600000000000001</v>
      </c>
      <c r="Y220" s="8">
        <v>8825.2999999999993</v>
      </c>
      <c r="Z220" s="7">
        <v>5149.4799999999996</v>
      </c>
      <c r="AA220" s="7">
        <v>3952.83</v>
      </c>
      <c r="AB220" s="6">
        <v>497.1</v>
      </c>
      <c r="AC220" s="5">
        <v>1196.6500000000001</v>
      </c>
      <c r="AD220" s="10">
        <v>30</v>
      </c>
      <c r="AE220" s="9">
        <f t="shared" si="45"/>
        <v>7.14</v>
      </c>
      <c r="AF220" s="8">
        <v>4</v>
      </c>
      <c r="AG220" s="7">
        <v>14</v>
      </c>
      <c r="AH220" s="7">
        <v>1</v>
      </c>
      <c r="AI220" s="6">
        <v>11</v>
      </c>
      <c r="AJ220" s="11">
        <v>13</v>
      </c>
      <c r="AK220" s="10">
        <v>14493.85</v>
      </c>
      <c r="AL220" s="9">
        <f t="shared" si="46"/>
        <v>70.11</v>
      </c>
      <c r="AM220" s="8">
        <v>1154.05</v>
      </c>
      <c r="AN220" s="7">
        <v>5511.15</v>
      </c>
      <c r="AO220" s="7">
        <v>202.33</v>
      </c>
      <c r="AP220" s="6">
        <v>7626.32</v>
      </c>
      <c r="AQ220" s="5">
        <v>5308.82</v>
      </c>
      <c r="AR220" s="10">
        <v>50</v>
      </c>
      <c r="AS220" s="9">
        <f t="shared" si="47"/>
        <v>127.27</v>
      </c>
      <c r="AT220" s="8">
        <v>6</v>
      </c>
      <c r="AU220" s="7">
        <v>15</v>
      </c>
      <c r="AV220" s="7">
        <v>3</v>
      </c>
      <c r="AW220" s="6">
        <v>26</v>
      </c>
      <c r="AX220" s="11">
        <v>12</v>
      </c>
      <c r="AY220" s="10">
        <v>63180.2</v>
      </c>
      <c r="AZ220" s="9">
        <f t="shared" si="48"/>
        <v>116.8</v>
      </c>
      <c r="BA220" s="8">
        <v>3432.68</v>
      </c>
      <c r="BB220" s="7">
        <v>6876.97</v>
      </c>
      <c r="BC220" s="7">
        <v>709.02</v>
      </c>
      <c r="BD220" s="6">
        <v>52161.53</v>
      </c>
      <c r="BE220" s="5">
        <v>6167.95</v>
      </c>
      <c r="BF220" s="10">
        <v>29</v>
      </c>
      <c r="BG220" s="9">
        <f t="shared" si="49"/>
        <v>26.09</v>
      </c>
      <c r="BH220" s="8">
        <v>7</v>
      </c>
      <c r="BI220" s="7">
        <v>13</v>
      </c>
      <c r="BJ220" s="7">
        <v>1</v>
      </c>
      <c r="BK220" s="6">
        <v>7</v>
      </c>
      <c r="BL220" s="11">
        <v>13</v>
      </c>
      <c r="BM220" s="10">
        <v>23117.57</v>
      </c>
      <c r="BN220" s="9">
        <f t="shared" si="50"/>
        <v>-23.16</v>
      </c>
      <c r="BO220" s="8">
        <v>3329.72</v>
      </c>
      <c r="BP220" s="7">
        <v>13316.48</v>
      </c>
      <c r="BQ220" s="7">
        <v>502.1</v>
      </c>
      <c r="BR220" s="6">
        <v>5544.99</v>
      </c>
      <c r="BS220" s="5">
        <v>13238.66</v>
      </c>
      <c r="BT220" s="10">
        <v>10</v>
      </c>
      <c r="BU220" s="9">
        <f t="shared" si="51"/>
        <v>-52.38</v>
      </c>
      <c r="BV220" s="8">
        <v>1</v>
      </c>
      <c r="BW220" s="7">
        <v>1</v>
      </c>
      <c r="BX220" s="7">
        <v>2</v>
      </c>
      <c r="BY220" s="6">
        <v>6</v>
      </c>
      <c r="BZ220" s="11">
        <v>-1</v>
      </c>
      <c r="CA220" s="10">
        <v>10314.83</v>
      </c>
      <c r="CB220" s="9">
        <f t="shared" si="52"/>
        <v>-82.71</v>
      </c>
      <c r="CC220" s="8">
        <v>381</v>
      </c>
      <c r="CD220" s="7">
        <v>1381.11</v>
      </c>
      <c r="CE220" s="7">
        <v>841.55</v>
      </c>
      <c r="CF220" s="6">
        <v>7711.17</v>
      </c>
      <c r="CG220" s="5">
        <v>539.55999999999995</v>
      </c>
      <c r="CH220" s="10">
        <v>158</v>
      </c>
      <c r="CI220" s="9">
        <f t="shared" si="53"/>
        <v>-3.07</v>
      </c>
      <c r="CJ220" s="8">
        <v>22</v>
      </c>
      <c r="CK220" s="7">
        <v>72</v>
      </c>
      <c r="CL220" s="7">
        <v>14</v>
      </c>
      <c r="CM220" s="6">
        <v>49</v>
      </c>
      <c r="CN220" s="11">
        <v>59</v>
      </c>
      <c r="CO220" s="10">
        <v>87659.38</v>
      </c>
      <c r="CP220" s="9">
        <f t="shared" si="54"/>
        <v>1.17</v>
      </c>
      <c r="CQ220" s="8">
        <v>11621.17</v>
      </c>
      <c r="CR220" s="7">
        <v>36734.589999999997</v>
      </c>
      <c r="CS220" s="7">
        <v>8672.4</v>
      </c>
      <c r="CT220" s="6">
        <v>30245.37</v>
      </c>
      <c r="CU220" s="5">
        <v>28448.04</v>
      </c>
    </row>
    <row r="221" spans="1:99" s="151" customFormat="1" ht="25.5" customHeight="1" x14ac:dyDescent="0.2">
      <c r="B221" s="152"/>
      <c r="C221" s="153"/>
      <c r="D221" s="152"/>
      <c r="E221" s="152"/>
      <c r="F221" s="152"/>
      <c r="G221" s="152"/>
      <c r="H221" s="152"/>
      <c r="I221" s="152"/>
      <c r="J221" s="153"/>
      <c r="K221" s="152"/>
      <c r="L221" s="152"/>
      <c r="M221" s="152"/>
      <c r="N221" s="152"/>
      <c r="O221" s="152"/>
      <c r="P221" s="152"/>
      <c r="Q221" s="153"/>
      <c r="R221" s="152"/>
      <c r="S221" s="152"/>
      <c r="T221" s="152"/>
      <c r="U221" s="152"/>
      <c r="V221" s="152"/>
      <c r="W221" s="152"/>
      <c r="X221" s="153"/>
      <c r="Y221" s="152"/>
      <c r="Z221" s="152"/>
      <c r="AA221" s="152"/>
      <c r="AB221" s="152"/>
      <c r="AC221" s="152"/>
      <c r="AD221" s="152"/>
      <c r="AE221" s="153"/>
      <c r="AF221" s="152"/>
      <c r="AG221" s="152"/>
      <c r="AH221" s="152"/>
      <c r="AI221" s="152"/>
      <c r="AJ221" s="152"/>
      <c r="AK221" s="152"/>
      <c r="AL221" s="153"/>
      <c r="AM221" s="152"/>
      <c r="AN221" s="152"/>
      <c r="AO221" s="152"/>
      <c r="AP221" s="152"/>
      <c r="AQ221" s="152"/>
      <c r="AR221" s="152"/>
      <c r="AS221" s="153"/>
      <c r="AT221" s="152"/>
      <c r="AU221" s="152"/>
      <c r="AV221" s="152"/>
      <c r="AW221" s="152"/>
      <c r="AX221" s="152"/>
      <c r="AY221" s="152"/>
      <c r="AZ221" s="153"/>
      <c r="BA221" s="152"/>
      <c r="BB221" s="152"/>
      <c r="BC221" s="152"/>
      <c r="BD221" s="152"/>
      <c r="BE221" s="152"/>
      <c r="BF221" s="152"/>
      <c r="BG221" s="153"/>
      <c r="BH221" s="152"/>
      <c r="BI221" s="152"/>
      <c r="BJ221" s="152"/>
      <c r="BK221" s="152"/>
      <c r="BL221" s="152"/>
      <c r="BM221" s="152"/>
      <c r="BN221" s="153"/>
      <c r="BO221" s="152"/>
      <c r="BP221" s="152"/>
      <c r="BQ221" s="152"/>
      <c r="BR221" s="152"/>
      <c r="BS221" s="152"/>
      <c r="BT221" s="152"/>
      <c r="BU221" s="153"/>
      <c r="BV221" s="152"/>
      <c r="BW221" s="152"/>
      <c r="BX221" s="152"/>
      <c r="BY221" s="152"/>
      <c r="BZ221" s="152"/>
      <c r="CA221" s="152"/>
      <c r="CB221" s="153"/>
      <c r="CC221" s="152"/>
      <c r="CD221" s="152"/>
      <c r="CE221" s="152"/>
      <c r="CF221" s="152"/>
      <c r="CG221" s="152"/>
      <c r="CH221" s="152"/>
      <c r="CI221" s="153"/>
      <c r="CJ221" s="152"/>
      <c r="CK221" s="152"/>
      <c r="CL221" s="152"/>
      <c r="CM221" s="152"/>
      <c r="CN221" s="152"/>
      <c r="CO221" s="152"/>
      <c r="CP221" s="153"/>
      <c r="CQ221" s="152"/>
      <c r="CR221" s="152"/>
      <c r="CS221" s="152"/>
      <c r="CT221" s="152"/>
      <c r="CU221" s="152"/>
    </row>
    <row r="222" spans="1:99" ht="16.5" x14ac:dyDescent="0.2">
      <c r="A222" s="154" t="s">
        <v>38</v>
      </c>
    </row>
  </sheetData>
  <phoneticPr fontId="2"/>
  <conditionalFormatting sqref="A1:CJ220 A222 A223:CJ1048576">
    <cfRule type="expression" dxfId="35" priority="1">
      <formula>MATCH(MAX(A:A)+1,A:A, 1)-2&lt;=ROW($A1)=TRUE</formula>
    </cfRule>
  </conditionalFormatting>
  <conditionalFormatting sqref="B221:CJ221">
    <cfRule type="expression" dxfId="34" priority="42">
      <formula>MATCH(MAX(B:B)+1,B:B, 1)-2&lt;=ROW($A222)=TRUE</formula>
    </cfRule>
  </conditionalFormatting>
  <conditionalFormatting sqref="B222:CJ222">
    <cfRule type="expression" dxfId="33" priority="43">
      <formula>MATCH(MAX(B:B)+1,B:B, 1)-2&lt;=ROW(#REF!)=TRUE</formula>
    </cfRule>
  </conditionalFormatting>
  <conditionalFormatting sqref="C23">
    <cfRule type="expression" dxfId="3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22"/>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54</v>
      </c>
      <c r="CS1" s="114" t="s">
        <v>55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14" si="28">IFERROR(ROUND((I151-I139)/I139*100,2),"")</f>
        <v>-8.36</v>
      </c>
      <c r="K151" s="22">
        <v>73912.69</v>
      </c>
      <c r="L151" s="21">
        <v>31366.63</v>
      </c>
      <c r="M151" s="21">
        <v>17496.53</v>
      </c>
      <c r="N151" s="20">
        <v>2060.19</v>
      </c>
      <c r="O151" s="19">
        <v>14277.53</v>
      </c>
      <c r="P151" s="24">
        <v>145</v>
      </c>
      <c r="Q151" s="23">
        <f t="shared" ref="Q151:Q214" si="29">IFERROR(ROUND((P151-P139)/P139*100,2),"")</f>
        <v>17.89</v>
      </c>
      <c r="R151" s="22">
        <v>68</v>
      </c>
      <c r="S151" s="21">
        <v>55</v>
      </c>
      <c r="T151" s="21">
        <v>15</v>
      </c>
      <c r="U151" s="20">
        <v>7</v>
      </c>
      <c r="V151" s="25">
        <v>40</v>
      </c>
      <c r="W151" s="24">
        <v>7582.41</v>
      </c>
      <c r="X151" s="23">
        <f t="shared" ref="X151:X214" si="30">IFERROR(ROUND((W151-W139)/W139*100,2),"")</f>
        <v>-2.21</v>
      </c>
      <c r="Y151" s="22">
        <v>4218.3500000000004</v>
      </c>
      <c r="Z151" s="21">
        <v>2092.83</v>
      </c>
      <c r="AA151" s="21">
        <v>995.72</v>
      </c>
      <c r="AB151" s="20">
        <v>275.51</v>
      </c>
      <c r="AC151" s="19">
        <v>1097.1099999999999</v>
      </c>
      <c r="AD151" s="24">
        <v>24</v>
      </c>
      <c r="AE151" s="23">
        <f t="shared" ref="AE151:AE214" si="31">IFERROR(ROUND((AD151-AD139)/AD139*100,2),"")</f>
        <v>84.62</v>
      </c>
      <c r="AF151" s="22">
        <v>4</v>
      </c>
      <c r="AG151" s="21">
        <v>11</v>
      </c>
      <c r="AH151" s="21">
        <v>3</v>
      </c>
      <c r="AI151" s="20">
        <v>6</v>
      </c>
      <c r="AJ151" s="25">
        <v>8</v>
      </c>
      <c r="AK151" s="24">
        <v>15687.82</v>
      </c>
      <c r="AL151" s="23">
        <f t="shared" ref="AL151:AL214" si="32">IFERROR(ROUND((AK151-AK139)/AK139*100,2),"")</f>
        <v>24.16</v>
      </c>
      <c r="AM151" s="22">
        <v>2928.05</v>
      </c>
      <c r="AN151" s="21">
        <v>2946.76</v>
      </c>
      <c r="AO151" s="21">
        <v>773.9</v>
      </c>
      <c r="AP151" s="20">
        <v>9039.11</v>
      </c>
      <c r="AQ151" s="19">
        <v>2172.86</v>
      </c>
      <c r="AR151" s="24">
        <v>9</v>
      </c>
      <c r="AS151" s="23">
        <f t="shared" ref="AS151:AS214" si="33">IFERROR(ROUND((AR151-AR139)/AR139*100,2),"")</f>
        <v>-64</v>
      </c>
      <c r="AT151" s="22">
        <v>3</v>
      </c>
      <c r="AU151" s="21">
        <v>0</v>
      </c>
      <c r="AV151" s="21">
        <v>1</v>
      </c>
      <c r="AW151" s="20">
        <v>5</v>
      </c>
      <c r="AX151" s="25">
        <v>-1</v>
      </c>
      <c r="AY151" s="24">
        <v>12999.05</v>
      </c>
      <c r="AZ151" s="23">
        <f t="shared" ref="AZ151:AZ214" si="34">IFERROR(ROUND((AY151-AY139)/AY139*100,2),"")</f>
        <v>-46.81</v>
      </c>
      <c r="BA151" s="22">
        <v>745.52</v>
      </c>
      <c r="BB151" s="21">
        <v>0</v>
      </c>
      <c r="BC151" s="21">
        <v>335.16</v>
      </c>
      <c r="BD151" s="20">
        <v>11918.37</v>
      </c>
      <c r="BE151" s="19">
        <v>-335.16</v>
      </c>
      <c r="BF151" s="24">
        <v>20</v>
      </c>
      <c r="BG151" s="23">
        <f t="shared" ref="BG151:BG214" si="35">IFERROR(ROUND((BF151-BF139)/BF139*100,2),"")</f>
        <v>53.85</v>
      </c>
      <c r="BH151" s="22">
        <v>6</v>
      </c>
      <c r="BI151" s="21">
        <v>6</v>
      </c>
      <c r="BJ151" s="21">
        <v>1</v>
      </c>
      <c r="BK151" s="20">
        <v>7</v>
      </c>
      <c r="BL151" s="25">
        <v>5</v>
      </c>
      <c r="BM151" s="24">
        <v>116042.61</v>
      </c>
      <c r="BN151" s="23">
        <f t="shared" ref="BN151:BN214" si="36">IFERROR(ROUND((BM151-BM139)/BM139*100,2),"")</f>
        <v>995.66</v>
      </c>
      <c r="BO151" s="22">
        <v>4402.92</v>
      </c>
      <c r="BP151" s="21">
        <v>4768.0600000000004</v>
      </c>
      <c r="BQ151" s="21">
        <v>783.04</v>
      </c>
      <c r="BR151" s="20">
        <v>106088.59</v>
      </c>
      <c r="BS151" s="19">
        <v>3985.02</v>
      </c>
      <c r="BT151" s="24">
        <v>14</v>
      </c>
      <c r="BU151" s="23">
        <f t="shared" ref="BU151:BU214" si="37">IFERROR(ROUND((BT151-BT139)/BT139*100,2),"")</f>
        <v>180</v>
      </c>
      <c r="BV151" s="22">
        <v>1</v>
      </c>
      <c r="BW151" s="21">
        <v>7</v>
      </c>
      <c r="BX151" s="21">
        <v>1</v>
      </c>
      <c r="BY151" s="20">
        <v>5</v>
      </c>
      <c r="BZ151" s="25">
        <v>6</v>
      </c>
      <c r="CA151" s="24">
        <v>29876.07</v>
      </c>
      <c r="CB151" s="23">
        <f t="shared" ref="CB151:CB214" si="38">IFERROR(ROUND((CA151-CA139)/CA139*100,2),"")</f>
        <v>215.85</v>
      </c>
      <c r="CC151" s="22">
        <v>3612.83</v>
      </c>
      <c r="CD151" s="21">
        <v>10328.67</v>
      </c>
      <c r="CE151" s="21">
        <v>1339.79</v>
      </c>
      <c r="CF151" s="20">
        <v>14594.78</v>
      </c>
      <c r="CG151" s="19">
        <v>8988.8799999999992</v>
      </c>
      <c r="CH151" s="24">
        <v>65</v>
      </c>
      <c r="CI151" s="23">
        <f t="shared" ref="CI151:CI214" si="39">IFERROR(ROUND((CH151-CH139)/CH139*100,2),"")</f>
        <v>-21.69</v>
      </c>
      <c r="CJ151" s="22">
        <v>14</v>
      </c>
      <c r="CK151" s="21">
        <v>27</v>
      </c>
      <c r="CL151" s="21">
        <v>6</v>
      </c>
      <c r="CM151" s="20">
        <v>18</v>
      </c>
      <c r="CN151" s="25">
        <v>21</v>
      </c>
      <c r="CO151" s="24">
        <v>40773.56</v>
      </c>
      <c r="CP151" s="23">
        <f t="shared" ref="CP151:CP214"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15"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v>5</v>
      </c>
      <c r="BU200" s="79">
        <f t="shared" si="37"/>
        <v>66.67</v>
      </c>
      <c r="BV200" s="78">
        <v>0</v>
      </c>
      <c r="BW200" s="77">
        <v>2</v>
      </c>
      <c r="BX200" s="77">
        <v>1</v>
      </c>
      <c r="BY200" s="76">
        <v>2</v>
      </c>
      <c r="BZ200" s="81">
        <v>1</v>
      </c>
      <c r="CA200" s="80">
        <v>7956.78</v>
      </c>
      <c r="CB200" s="79">
        <f t="shared" si="38"/>
        <v>23.55</v>
      </c>
      <c r="CC200" s="78">
        <v>0</v>
      </c>
      <c r="CD200" s="77">
        <v>2516.66</v>
      </c>
      <c r="CE200" s="77">
        <v>4305.46</v>
      </c>
      <c r="CF200" s="76">
        <v>1134.6600000000001</v>
      </c>
      <c r="CG200" s="82">
        <v>-1788.8</v>
      </c>
      <c r="CH200" s="80">
        <v>38</v>
      </c>
      <c r="CI200" s="79">
        <f t="shared" si="39"/>
        <v>-35.590000000000003</v>
      </c>
      <c r="CJ200" s="78">
        <v>4</v>
      </c>
      <c r="CK200" s="77">
        <v>20</v>
      </c>
      <c r="CL200" s="77">
        <v>3</v>
      </c>
      <c r="CM200" s="76">
        <v>11</v>
      </c>
      <c r="CN200" s="81">
        <v>17</v>
      </c>
      <c r="CO200" s="80">
        <v>27994.01</v>
      </c>
      <c r="CP200" s="79">
        <f t="shared" si="40"/>
        <v>-17.920000000000002</v>
      </c>
      <c r="CQ200" s="78">
        <v>499.47</v>
      </c>
      <c r="CR200" s="77">
        <v>15567.92</v>
      </c>
      <c r="CS200" s="77">
        <v>3120.74</v>
      </c>
      <c r="CT200" s="76">
        <v>8805.8799999999992</v>
      </c>
      <c r="CU200" s="75">
        <v>12447.18</v>
      </c>
    </row>
    <row r="201" spans="1:99" s="1" customFormat="1" ht="25.5" customHeight="1" x14ac:dyDescent="0.2">
      <c r="A201" s="137">
        <v>45323</v>
      </c>
      <c r="B201" s="10">
        <v>483</v>
      </c>
      <c r="C201" s="9">
        <f t="shared" si="41"/>
        <v>2.5499999999999998</v>
      </c>
      <c r="D201" s="8">
        <v>267</v>
      </c>
      <c r="E201" s="7">
        <v>138</v>
      </c>
      <c r="F201" s="7">
        <v>63</v>
      </c>
      <c r="G201" s="6">
        <v>15</v>
      </c>
      <c r="H201" s="11">
        <v>75</v>
      </c>
      <c r="I201" s="10">
        <v>128381.05</v>
      </c>
      <c r="J201" s="9">
        <f t="shared" si="28"/>
        <v>4.25</v>
      </c>
      <c r="K201" s="8">
        <v>71221.64</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v>5</v>
      </c>
      <c r="BU201" s="9">
        <f t="shared" si="37"/>
        <v>-16.670000000000002</v>
      </c>
      <c r="BV201" s="8">
        <v>1</v>
      </c>
      <c r="BW201" s="7">
        <v>3</v>
      </c>
      <c r="BX201" s="7">
        <v>0</v>
      </c>
      <c r="BY201" s="6">
        <v>1</v>
      </c>
      <c r="BZ201" s="11">
        <v>3</v>
      </c>
      <c r="CA201" s="10">
        <v>6358.48</v>
      </c>
      <c r="CB201" s="9">
        <f t="shared" si="38"/>
        <v>3.27</v>
      </c>
      <c r="CC201" s="8">
        <v>1045.26</v>
      </c>
      <c r="CD201" s="7">
        <v>4322.22</v>
      </c>
      <c r="CE201" s="7">
        <v>0</v>
      </c>
      <c r="CF201" s="6">
        <v>991</v>
      </c>
      <c r="CG201" s="5">
        <v>4322.22</v>
      </c>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 customFormat="1" ht="25.5" customHeight="1" x14ac:dyDescent="0.2">
      <c r="A202" s="137">
        <v>45352</v>
      </c>
      <c r="B202" s="10">
        <v>631</v>
      </c>
      <c r="C202" s="9">
        <f t="shared" si="41"/>
        <v>1.28</v>
      </c>
      <c r="D202" s="8">
        <v>322</v>
      </c>
      <c r="E202" s="7">
        <v>172</v>
      </c>
      <c r="F202" s="7">
        <v>110</v>
      </c>
      <c r="G202" s="6">
        <v>27</v>
      </c>
      <c r="H202" s="11">
        <v>62</v>
      </c>
      <c r="I202" s="10">
        <v>183703.59</v>
      </c>
      <c r="J202" s="9">
        <f t="shared" si="28"/>
        <v>14.66</v>
      </c>
      <c r="K202" s="8">
        <v>88228.39</v>
      </c>
      <c r="L202" s="7">
        <v>52244.92</v>
      </c>
      <c r="M202" s="7">
        <v>26078.82</v>
      </c>
      <c r="N202" s="6">
        <v>17151.46</v>
      </c>
      <c r="O202" s="5">
        <v>26166.1</v>
      </c>
      <c r="P202" s="10">
        <v>161</v>
      </c>
      <c r="Q202" s="9">
        <f t="shared" si="29"/>
        <v>8.7799999999999994</v>
      </c>
      <c r="R202" s="8">
        <v>90</v>
      </c>
      <c r="S202" s="7">
        <v>35</v>
      </c>
      <c r="T202" s="7">
        <v>27</v>
      </c>
      <c r="U202" s="6">
        <v>9</v>
      </c>
      <c r="V202" s="11">
        <v>8</v>
      </c>
      <c r="W202" s="10">
        <v>9810.2099999999991</v>
      </c>
      <c r="X202" s="9">
        <f t="shared" si="30"/>
        <v>11.35</v>
      </c>
      <c r="Y202" s="8">
        <v>5540.87</v>
      </c>
      <c r="Z202" s="7">
        <v>2003.55</v>
      </c>
      <c r="AA202" s="7">
        <v>1703.68</v>
      </c>
      <c r="AB202" s="6">
        <v>562.11</v>
      </c>
      <c r="AC202" s="5">
        <v>299.87</v>
      </c>
      <c r="AD202" s="10">
        <v>15</v>
      </c>
      <c r="AE202" s="9">
        <f t="shared" si="31"/>
        <v>-34.78</v>
      </c>
      <c r="AF202" s="8">
        <v>6</v>
      </c>
      <c r="AG202" s="7">
        <v>4</v>
      </c>
      <c r="AH202" s="7">
        <v>1</v>
      </c>
      <c r="AI202" s="6">
        <v>4</v>
      </c>
      <c r="AJ202" s="11">
        <v>3</v>
      </c>
      <c r="AK202" s="10">
        <v>13545.92</v>
      </c>
      <c r="AL202" s="9">
        <f t="shared" si="32"/>
        <v>-9.6999999999999993</v>
      </c>
      <c r="AM202" s="8">
        <v>4699.17</v>
      </c>
      <c r="AN202" s="7">
        <v>4653.88</v>
      </c>
      <c r="AO202" s="7">
        <v>437.18</v>
      </c>
      <c r="AP202" s="6">
        <v>3755.69</v>
      </c>
      <c r="AQ202" s="5">
        <v>4216.7</v>
      </c>
      <c r="AR202" s="10">
        <v>34</v>
      </c>
      <c r="AS202" s="9">
        <f t="shared" si="33"/>
        <v>3.03</v>
      </c>
      <c r="AT202" s="8">
        <v>4</v>
      </c>
      <c r="AU202" s="7">
        <v>6</v>
      </c>
      <c r="AV202" s="7">
        <v>1</v>
      </c>
      <c r="AW202" s="6">
        <v>23</v>
      </c>
      <c r="AX202" s="11">
        <v>5</v>
      </c>
      <c r="AY202" s="10">
        <v>72907.45</v>
      </c>
      <c r="AZ202" s="9">
        <f t="shared" si="34"/>
        <v>202.27</v>
      </c>
      <c r="BA202" s="8">
        <v>688.56</v>
      </c>
      <c r="BB202" s="7">
        <v>3915.3</v>
      </c>
      <c r="BC202" s="7">
        <v>70.53</v>
      </c>
      <c r="BD202" s="6">
        <v>68233.06</v>
      </c>
      <c r="BE202" s="5">
        <v>3844.77</v>
      </c>
      <c r="BF202" s="10">
        <v>16</v>
      </c>
      <c r="BG202" s="9">
        <f t="shared" si="35"/>
        <v>45.45</v>
      </c>
      <c r="BH202" s="8">
        <v>5</v>
      </c>
      <c r="BI202" s="7">
        <v>6</v>
      </c>
      <c r="BJ202" s="7">
        <v>2</v>
      </c>
      <c r="BK202" s="6">
        <v>3</v>
      </c>
      <c r="BL202" s="11">
        <v>4</v>
      </c>
      <c r="BM202" s="10">
        <v>19640.28</v>
      </c>
      <c r="BN202" s="9">
        <f t="shared" si="36"/>
        <v>82.92</v>
      </c>
      <c r="BO202" s="8">
        <v>2712.74</v>
      </c>
      <c r="BP202" s="7">
        <v>4962.8100000000004</v>
      </c>
      <c r="BQ202" s="7">
        <v>7337.95</v>
      </c>
      <c r="BR202" s="6">
        <v>4626.78</v>
      </c>
      <c r="BS202" s="5">
        <v>-2375.14</v>
      </c>
      <c r="BT202" s="10">
        <v>6</v>
      </c>
      <c r="BU202" s="9">
        <f t="shared" si="37"/>
        <v>100</v>
      </c>
      <c r="BV202" s="8">
        <v>3</v>
      </c>
      <c r="BW202" s="7">
        <v>1</v>
      </c>
      <c r="BX202" s="7">
        <v>0</v>
      </c>
      <c r="BY202" s="6">
        <v>2</v>
      </c>
      <c r="BZ202" s="11">
        <v>1</v>
      </c>
      <c r="CA202" s="10">
        <v>11875.34</v>
      </c>
      <c r="CB202" s="9">
        <f t="shared" si="38"/>
        <v>221.48</v>
      </c>
      <c r="CC202" s="8">
        <v>4758.07</v>
      </c>
      <c r="CD202" s="7">
        <v>1397.69</v>
      </c>
      <c r="CE202" s="7">
        <v>0</v>
      </c>
      <c r="CF202" s="6">
        <v>5719.58</v>
      </c>
      <c r="CG202" s="5">
        <v>1397.69</v>
      </c>
      <c r="CH202" s="10">
        <v>57</v>
      </c>
      <c r="CI202" s="9">
        <f t="shared" si="39"/>
        <v>-24</v>
      </c>
      <c r="CJ202" s="8">
        <v>15</v>
      </c>
      <c r="CK202" s="7">
        <v>23</v>
      </c>
      <c r="CL202" s="7">
        <v>3</v>
      </c>
      <c r="CM202" s="6">
        <v>14</v>
      </c>
      <c r="CN202" s="11">
        <v>20</v>
      </c>
      <c r="CO202" s="10">
        <v>38377.550000000003</v>
      </c>
      <c r="CP202" s="9">
        <f t="shared" si="40"/>
        <v>-17.64</v>
      </c>
      <c r="CQ202" s="8">
        <v>4615.5</v>
      </c>
      <c r="CR202" s="7">
        <v>20518.509999999998</v>
      </c>
      <c r="CS202" s="7">
        <v>990.24</v>
      </c>
      <c r="CT202" s="6">
        <v>10078.75</v>
      </c>
      <c r="CU202" s="5">
        <v>19528.27</v>
      </c>
    </row>
    <row r="203" spans="1:99" s="1" customFormat="1" ht="25.5" customHeight="1" x14ac:dyDescent="0.2">
      <c r="A203" s="137">
        <v>45383</v>
      </c>
      <c r="B203" s="10">
        <v>540</v>
      </c>
      <c r="C203" s="9">
        <f t="shared" si="41"/>
        <v>10.43</v>
      </c>
      <c r="D203" s="8">
        <v>318</v>
      </c>
      <c r="E203" s="7">
        <v>132</v>
      </c>
      <c r="F203" s="7">
        <v>83</v>
      </c>
      <c r="G203" s="6">
        <v>7</v>
      </c>
      <c r="H203" s="11">
        <v>49</v>
      </c>
      <c r="I203" s="10">
        <v>140833</v>
      </c>
      <c r="J203" s="9">
        <f t="shared" si="28"/>
        <v>13.5</v>
      </c>
      <c r="K203" s="8">
        <v>80721.990000000005</v>
      </c>
      <c r="L203" s="7">
        <v>37988.99</v>
      </c>
      <c r="M203" s="7">
        <v>20383.36</v>
      </c>
      <c r="N203" s="6">
        <v>1738.66</v>
      </c>
      <c r="O203" s="5">
        <v>17605.63</v>
      </c>
      <c r="P203" s="10">
        <v>127</v>
      </c>
      <c r="Q203" s="9">
        <f t="shared" si="29"/>
        <v>5.83</v>
      </c>
      <c r="R203" s="8">
        <v>73</v>
      </c>
      <c r="S203" s="7">
        <v>24</v>
      </c>
      <c r="T203" s="7">
        <v>27</v>
      </c>
      <c r="U203" s="6">
        <v>3</v>
      </c>
      <c r="V203" s="11">
        <v>-3</v>
      </c>
      <c r="W203" s="10">
        <v>8021.37</v>
      </c>
      <c r="X203" s="9">
        <f t="shared" si="30"/>
        <v>6.36</v>
      </c>
      <c r="Y203" s="8">
        <v>4821.33</v>
      </c>
      <c r="Z203" s="7">
        <v>1514.67</v>
      </c>
      <c r="AA203" s="7">
        <v>1628.81</v>
      </c>
      <c r="AB203" s="6">
        <v>56.56</v>
      </c>
      <c r="AC203" s="5">
        <v>-114.14</v>
      </c>
      <c r="AD203" s="10">
        <v>29</v>
      </c>
      <c r="AE203" s="9">
        <f t="shared" si="31"/>
        <v>20.83</v>
      </c>
      <c r="AF203" s="8">
        <v>7</v>
      </c>
      <c r="AG203" s="7">
        <v>8</v>
      </c>
      <c r="AH203" s="7">
        <v>4</v>
      </c>
      <c r="AI203" s="6">
        <v>10</v>
      </c>
      <c r="AJ203" s="11">
        <v>4</v>
      </c>
      <c r="AK203" s="10">
        <v>19562.43</v>
      </c>
      <c r="AL203" s="9">
        <f t="shared" si="32"/>
        <v>78.489999999999995</v>
      </c>
      <c r="AM203" s="8">
        <v>1985.3</v>
      </c>
      <c r="AN203" s="7">
        <v>4449.1400000000003</v>
      </c>
      <c r="AO203" s="7">
        <v>2870.89</v>
      </c>
      <c r="AP203" s="6">
        <v>10257.1</v>
      </c>
      <c r="AQ203" s="5">
        <v>1578.25</v>
      </c>
      <c r="AR203" s="10">
        <v>13</v>
      </c>
      <c r="AS203" s="9">
        <f t="shared" si="33"/>
        <v>0</v>
      </c>
      <c r="AT203" s="8">
        <v>1</v>
      </c>
      <c r="AU203" s="7">
        <v>4</v>
      </c>
      <c r="AV203" s="7">
        <v>2</v>
      </c>
      <c r="AW203" s="6">
        <v>6</v>
      </c>
      <c r="AX203" s="11">
        <v>2</v>
      </c>
      <c r="AY203" s="10">
        <v>80972.990000000005</v>
      </c>
      <c r="AZ203" s="9">
        <f t="shared" si="34"/>
        <v>819.58</v>
      </c>
      <c r="BA203" s="8">
        <v>573.46</v>
      </c>
      <c r="BB203" s="7">
        <v>2718.18</v>
      </c>
      <c r="BC203" s="7">
        <v>9830</v>
      </c>
      <c r="BD203" s="6">
        <v>67851.350000000006</v>
      </c>
      <c r="BE203" s="5">
        <v>-7111.82</v>
      </c>
      <c r="BF203" s="10">
        <v>9</v>
      </c>
      <c r="BG203" s="9">
        <f t="shared" si="35"/>
        <v>28.57</v>
      </c>
      <c r="BH203" s="8">
        <v>3</v>
      </c>
      <c r="BI203" s="7">
        <v>3</v>
      </c>
      <c r="BJ203" s="7">
        <v>1</v>
      </c>
      <c r="BK203" s="6">
        <v>1</v>
      </c>
      <c r="BL203" s="11">
        <v>3</v>
      </c>
      <c r="BM203" s="10">
        <v>8614.23</v>
      </c>
      <c r="BN203" s="9">
        <f t="shared" si="36"/>
        <v>164.84</v>
      </c>
      <c r="BO203" s="8">
        <v>475.88</v>
      </c>
      <c r="BP203" s="7">
        <v>3714.91</v>
      </c>
      <c r="BQ203" s="7">
        <v>199.88</v>
      </c>
      <c r="BR203" s="6">
        <v>1024.82</v>
      </c>
      <c r="BS203" s="5">
        <v>6713.77</v>
      </c>
      <c r="BT203" s="10">
        <v>8</v>
      </c>
      <c r="BU203" s="9">
        <f t="shared" si="37"/>
        <v>0</v>
      </c>
      <c r="BV203" s="8">
        <v>1</v>
      </c>
      <c r="BW203" s="7">
        <v>4</v>
      </c>
      <c r="BX203" s="7">
        <v>0</v>
      </c>
      <c r="BY203" s="6">
        <v>3</v>
      </c>
      <c r="BZ203" s="11">
        <v>4</v>
      </c>
      <c r="CA203" s="10">
        <v>6782.89</v>
      </c>
      <c r="CB203" s="9">
        <f t="shared" si="38"/>
        <v>-38.4</v>
      </c>
      <c r="CC203" s="8">
        <v>994.71</v>
      </c>
      <c r="CD203" s="7">
        <v>1853.57</v>
      </c>
      <c r="CE203" s="7">
        <v>0</v>
      </c>
      <c r="CF203" s="6">
        <v>3934.61</v>
      </c>
      <c r="CG203" s="5">
        <v>1853.57</v>
      </c>
      <c r="CH203" s="10">
        <v>66</v>
      </c>
      <c r="CI203" s="9">
        <f t="shared" si="39"/>
        <v>13.79</v>
      </c>
      <c r="CJ203" s="8">
        <v>12</v>
      </c>
      <c r="CK203" s="7">
        <v>32</v>
      </c>
      <c r="CL203" s="7">
        <v>6</v>
      </c>
      <c r="CM203" s="6">
        <v>16</v>
      </c>
      <c r="CN203" s="11">
        <v>26</v>
      </c>
      <c r="CO203" s="10">
        <v>33113.82</v>
      </c>
      <c r="CP203" s="9">
        <f t="shared" si="40"/>
        <v>12.73</v>
      </c>
      <c r="CQ203" s="8">
        <v>4570.99</v>
      </c>
      <c r="CR203" s="7">
        <v>17620.939999999999</v>
      </c>
      <c r="CS203" s="7">
        <v>2188.25</v>
      </c>
      <c r="CT203" s="6">
        <v>8733.64</v>
      </c>
      <c r="CU203" s="5">
        <v>15432.69</v>
      </c>
    </row>
    <row r="204" spans="1:99" s="1" customFormat="1" ht="25.5" customHeight="1" x14ac:dyDescent="0.2">
      <c r="A204" s="137">
        <v>45413</v>
      </c>
      <c r="B204" s="10">
        <v>565</v>
      </c>
      <c r="C204" s="9">
        <f t="shared" si="41"/>
        <v>19.45</v>
      </c>
      <c r="D204" s="8">
        <v>344</v>
      </c>
      <c r="E204" s="7">
        <v>132</v>
      </c>
      <c r="F204" s="7">
        <v>74</v>
      </c>
      <c r="G204" s="6">
        <v>15</v>
      </c>
      <c r="H204" s="11">
        <v>58</v>
      </c>
      <c r="I204" s="10">
        <v>147911.89000000001</v>
      </c>
      <c r="J204" s="9">
        <f t="shared" si="28"/>
        <v>9.89</v>
      </c>
      <c r="K204" s="8">
        <v>96509.26</v>
      </c>
      <c r="L204" s="7">
        <v>31882.46</v>
      </c>
      <c r="M204" s="7">
        <v>16079.21</v>
      </c>
      <c r="N204" s="6">
        <v>3440.96</v>
      </c>
      <c r="O204" s="5">
        <v>15803.25</v>
      </c>
      <c r="P204" s="10">
        <v>104</v>
      </c>
      <c r="Q204" s="9">
        <f t="shared" si="29"/>
        <v>-8.77</v>
      </c>
      <c r="R204" s="8">
        <v>65</v>
      </c>
      <c r="S204" s="7">
        <v>11</v>
      </c>
      <c r="T204" s="7">
        <v>26</v>
      </c>
      <c r="U204" s="6">
        <v>2</v>
      </c>
      <c r="V204" s="11">
        <v>-15</v>
      </c>
      <c r="W204" s="10">
        <v>6427.87</v>
      </c>
      <c r="X204" s="9">
        <f t="shared" si="30"/>
        <v>-12.46</v>
      </c>
      <c r="Y204" s="8">
        <v>3981.52</v>
      </c>
      <c r="Z204" s="7">
        <v>490.21</v>
      </c>
      <c r="AA204" s="7">
        <v>1796.91</v>
      </c>
      <c r="AB204" s="6">
        <v>159.22999999999999</v>
      </c>
      <c r="AC204" s="5">
        <v>-1306.7</v>
      </c>
      <c r="AD204" s="10">
        <v>15</v>
      </c>
      <c r="AE204" s="9">
        <f t="shared" si="31"/>
        <v>36.36</v>
      </c>
      <c r="AF204" s="8">
        <v>1</v>
      </c>
      <c r="AG204" s="7">
        <v>9</v>
      </c>
      <c r="AH204" s="7">
        <v>2</v>
      </c>
      <c r="AI204" s="6">
        <v>3</v>
      </c>
      <c r="AJ204" s="11">
        <v>7</v>
      </c>
      <c r="AK204" s="10">
        <v>7439.35</v>
      </c>
      <c r="AL204" s="9">
        <f t="shared" si="32"/>
        <v>17.559999999999999</v>
      </c>
      <c r="AM204" s="8">
        <v>33.64</v>
      </c>
      <c r="AN204" s="7">
        <v>3873.58</v>
      </c>
      <c r="AO204" s="7">
        <v>1450.8</v>
      </c>
      <c r="AP204" s="6">
        <v>2081.33</v>
      </c>
      <c r="AQ204" s="5">
        <v>2422.7800000000002</v>
      </c>
      <c r="AR204" s="10">
        <v>25</v>
      </c>
      <c r="AS204" s="9">
        <f t="shared" si="33"/>
        <v>150</v>
      </c>
      <c r="AT204" s="8">
        <v>3</v>
      </c>
      <c r="AU204" s="7">
        <v>6</v>
      </c>
      <c r="AV204" s="7">
        <v>1</v>
      </c>
      <c r="AW204" s="6">
        <v>15</v>
      </c>
      <c r="AX204" s="11">
        <v>5</v>
      </c>
      <c r="AY204" s="10">
        <v>91723.9</v>
      </c>
      <c r="AZ204" s="9">
        <f t="shared" si="34"/>
        <v>809.29</v>
      </c>
      <c r="BA204" s="8">
        <v>1303.6500000000001</v>
      </c>
      <c r="BB204" s="7">
        <v>9462.7000000000007</v>
      </c>
      <c r="BC204" s="7">
        <v>117.54</v>
      </c>
      <c r="BD204" s="6">
        <v>80840.009999999995</v>
      </c>
      <c r="BE204" s="5">
        <v>9345.16</v>
      </c>
      <c r="BF204" s="10">
        <v>16</v>
      </c>
      <c r="BG204" s="9">
        <f t="shared" si="35"/>
        <v>166.67</v>
      </c>
      <c r="BH204" s="8">
        <v>5</v>
      </c>
      <c r="BI204" s="7">
        <v>6</v>
      </c>
      <c r="BJ204" s="7">
        <v>2</v>
      </c>
      <c r="BK204" s="6">
        <v>3</v>
      </c>
      <c r="BL204" s="11">
        <v>4</v>
      </c>
      <c r="BM204" s="10">
        <v>11583.52</v>
      </c>
      <c r="BN204" s="9">
        <f t="shared" si="36"/>
        <v>218.48</v>
      </c>
      <c r="BO204" s="8">
        <v>2892.56</v>
      </c>
      <c r="BP204" s="7">
        <v>3577.33</v>
      </c>
      <c r="BQ204" s="7">
        <v>909.36</v>
      </c>
      <c r="BR204" s="6">
        <v>4204.2700000000004</v>
      </c>
      <c r="BS204" s="5">
        <v>2667.97</v>
      </c>
      <c r="BT204" s="10">
        <v>7</v>
      </c>
      <c r="BU204" s="9">
        <f t="shared" si="37"/>
        <v>250</v>
      </c>
      <c r="BV204" s="8">
        <v>1</v>
      </c>
      <c r="BW204" s="7">
        <v>4</v>
      </c>
      <c r="BX204" s="7">
        <v>1</v>
      </c>
      <c r="BY204" s="6">
        <v>1</v>
      </c>
      <c r="BZ204" s="11">
        <v>3</v>
      </c>
      <c r="CA204" s="10">
        <v>11025.28</v>
      </c>
      <c r="CB204" s="9">
        <f t="shared" si="38"/>
        <v>172.06</v>
      </c>
      <c r="CC204" s="8">
        <v>283.81</v>
      </c>
      <c r="CD204" s="7">
        <v>4632.58</v>
      </c>
      <c r="CE204" s="7">
        <v>1085.19</v>
      </c>
      <c r="CF204" s="6">
        <v>5023.7</v>
      </c>
      <c r="CG204" s="5">
        <v>3547.39</v>
      </c>
      <c r="CH204" s="10">
        <v>53</v>
      </c>
      <c r="CI204" s="9">
        <f t="shared" si="39"/>
        <v>-11.67</v>
      </c>
      <c r="CJ204" s="8">
        <v>8</v>
      </c>
      <c r="CK204" s="7">
        <v>24</v>
      </c>
      <c r="CL204" s="7">
        <v>4</v>
      </c>
      <c r="CM204" s="6">
        <v>17</v>
      </c>
      <c r="CN204" s="11">
        <v>20</v>
      </c>
      <c r="CO204" s="10">
        <v>36398.959999999999</v>
      </c>
      <c r="CP204" s="9">
        <f t="shared" si="40"/>
        <v>52.32</v>
      </c>
      <c r="CQ204" s="8">
        <v>5348.65</v>
      </c>
      <c r="CR204" s="7">
        <v>17737.32</v>
      </c>
      <c r="CS204" s="7">
        <v>1117.46</v>
      </c>
      <c r="CT204" s="6">
        <v>12195.53</v>
      </c>
      <c r="CU204" s="5">
        <v>16619.86</v>
      </c>
    </row>
    <row r="205" spans="1:99" s="1" customFormat="1" ht="25.5" customHeight="1" x14ac:dyDescent="0.2">
      <c r="A205" s="137">
        <v>45444</v>
      </c>
      <c r="B205" s="10">
        <v>554</v>
      </c>
      <c r="C205" s="9">
        <f t="shared" si="41"/>
        <v>-5.94</v>
      </c>
      <c r="D205" s="8">
        <v>315</v>
      </c>
      <c r="E205" s="7">
        <v>139</v>
      </c>
      <c r="F205" s="7">
        <v>89</v>
      </c>
      <c r="G205" s="6">
        <v>11</v>
      </c>
      <c r="H205" s="11">
        <v>50</v>
      </c>
      <c r="I205" s="10">
        <v>149460.93</v>
      </c>
      <c r="J205" s="9">
        <f t="shared" si="28"/>
        <v>-0.73</v>
      </c>
      <c r="K205" s="8">
        <v>83000.72</v>
      </c>
      <c r="L205" s="7">
        <v>38420.69</v>
      </c>
      <c r="M205" s="7">
        <v>23463.71</v>
      </c>
      <c r="N205" s="6">
        <v>4575.8100000000004</v>
      </c>
      <c r="O205" s="5">
        <v>14956.98</v>
      </c>
      <c r="P205" s="10">
        <v>119</v>
      </c>
      <c r="Q205" s="9">
        <f t="shared" si="29"/>
        <v>2.59</v>
      </c>
      <c r="R205" s="8">
        <v>69</v>
      </c>
      <c r="S205" s="7">
        <v>23</v>
      </c>
      <c r="T205" s="7">
        <v>24</v>
      </c>
      <c r="U205" s="6">
        <v>3</v>
      </c>
      <c r="V205" s="11">
        <v>-1</v>
      </c>
      <c r="W205" s="10">
        <v>7855.04</v>
      </c>
      <c r="X205" s="9">
        <f t="shared" si="30"/>
        <v>2.83</v>
      </c>
      <c r="Y205" s="8">
        <v>4541.21</v>
      </c>
      <c r="Z205" s="7">
        <v>1437.26</v>
      </c>
      <c r="AA205" s="7">
        <v>1683.98</v>
      </c>
      <c r="AB205" s="6">
        <v>192.59</v>
      </c>
      <c r="AC205" s="5">
        <v>-246.72</v>
      </c>
      <c r="AD205" s="10">
        <v>23</v>
      </c>
      <c r="AE205" s="9">
        <f t="shared" si="31"/>
        <v>43.75</v>
      </c>
      <c r="AF205" s="8">
        <v>1</v>
      </c>
      <c r="AG205" s="7">
        <v>12</v>
      </c>
      <c r="AH205" s="7">
        <v>1</v>
      </c>
      <c r="AI205" s="6">
        <v>9</v>
      </c>
      <c r="AJ205" s="11">
        <v>11</v>
      </c>
      <c r="AK205" s="10">
        <v>13664.17</v>
      </c>
      <c r="AL205" s="9">
        <f t="shared" si="32"/>
        <v>148.16</v>
      </c>
      <c r="AM205" s="8">
        <v>338.65</v>
      </c>
      <c r="AN205" s="7">
        <v>4177.74</v>
      </c>
      <c r="AO205" s="7">
        <v>33.22</v>
      </c>
      <c r="AP205" s="6">
        <v>9114.56</v>
      </c>
      <c r="AQ205" s="5">
        <v>4144.5200000000004</v>
      </c>
      <c r="AR205" s="10">
        <v>13</v>
      </c>
      <c r="AS205" s="9">
        <f t="shared" si="33"/>
        <v>-45.83</v>
      </c>
      <c r="AT205" s="8">
        <v>4</v>
      </c>
      <c r="AU205" s="7">
        <v>5</v>
      </c>
      <c r="AV205" s="7">
        <v>2</v>
      </c>
      <c r="AW205" s="6">
        <v>2</v>
      </c>
      <c r="AX205" s="11">
        <v>3</v>
      </c>
      <c r="AY205" s="10">
        <v>3495.56</v>
      </c>
      <c r="AZ205" s="9">
        <f t="shared" si="34"/>
        <v>-86.27</v>
      </c>
      <c r="BA205" s="8">
        <v>506.51</v>
      </c>
      <c r="BB205" s="7">
        <v>2026.7</v>
      </c>
      <c r="BC205" s="7">
        <v>340.55</v>
      </c>
      <c r="BD205" s="6">
        <v>621.79999999999995</v>
      </c>
      <c r="BE205" s="5">
        <v>1686.15</v>
      </c>
      <c r="BF205" s="10">
        <v>17</v>
      </c>
      <c r="BG205" s="9">
        <f t="shared" si="35"/>
        <v>-19.05</v>
      </c>
      <c r="BH205" s="8">
        <v>8</v>
      </c>
      <c r="BI205" s="7">
        <v>5</v>
      </c>
      <c r="BJ205" s="7">
        <v>2</v>
      </c>
      <c r="BK205" s="6">
        <v>2</v>
      </c>
      <c r="BL205" s="11">
        <v>3</v>
      </c>
      <c r="BM205" s="10">
        <v>15488.88</v>
      </c>
      <c r="BN205" s="9">
        <f t="shared" si="36"/>
        <v>21.36</v>
      </c>
      <c r="BO205" s="8">
        <v>4057.86</v>
      </c>
      <c r="BP205" s="7">
        <v>6370.97</v>
      </c>
      <c r="BQ205" s="7">
        <v>2586.88</v>
      </c>
      <c r="BR205" s="6">
        <v>2473.17</v>
      </c>
      <c r="BS205" s="5">
        <v>3784.09</v>
      </c>
      <c r="BT205" s="10">
        <v>3</v>
      </c>
      <c r="BU205" s="9">
        <f t="shared" si="37"/>
        <v>-62.5</v>
      </c>
      <c r="BV205" s="8">
        <v>1</v>
      </c>
      <c r="BW205" s="7">
        <v>0</v>
      </c>
      <c r="BX205" s="7">
        <v>0</v>
      </c>
      <c r="BY205" s="6">
        <v>2</v>
      </c>
      <c r="BZ205" s="11">
        <v>0</v>
      </c>
      <c r="CA205" s="10">
        <v>4405.9799999999996</v>
      </c>
      <c r="CB205" s="9">
        <f t="shared" si="38"/>
        <v>-83.69</v>
      </c>
      <c r="CC205" s="8">
        <v>750.03</v>
      </c>
      <c r="CD205" s="7">
        <v>0</v>
      </c>
      <c r="CE205" s="7">
        <v>0</v>
      </c>
      <c r="CF205" s="6">
        <v>3655.95</v>
      </c>
      <c r="CG205" s="5">
        <v>0</v>
      </c>
      <c r="CH205" s="10">
        <v>61</v>
      </c>
      <c r="CI205" s="9">
        <f t="shared" si="39"/>
        <v>-25.61</v>
      </c>
      <c r="CJ205" s="8">
        <v>16</v>
      </c>
      <c r="CK205" s="7">
        <v>24</v>
      </c>
      <c r="CL205" s="7">
        <v>6</v>
      </c>
      <c r="CM205" s="6">
        <v>15</v>
      </c>
      <c r="CN205" s="11">
        <v>18</v>
      </c>
      <c r="CO205" s="10">
        <v>25827.1</v>
      </c>
      <c r="CP205" s="9">
        <f t="shared" si="40"/>
        <v>-46.06</v>
      </c>
      <c r="CQ205" s="8">
        <v>4770.24</v>
      </c>
      <c r="CR205" s="7">
        <v>8171.43</v>
      </c>
      <c r="CS205" s="7">
        <v>3174.08</v>
      </c>
      <c r="CT205" s="6">
        <v>9711.35</v>
      </c>
      <c r="CU205" s="5">
        <v>4997.3500000000004</v>
      </c>
    </row>
    <row r="206" spans="1:99" s="1" customFormat="1" ht="25.5" customHeight="1" x14ac:dyDescent="0.2">
      <c r="A206" s="137">
        <v>45474</v>
      </c>
      <c r="B206" s="10">
        <v>515</v>
      </c>
      <c r="C206" s="9">
        <f t="shared" si="41"/>
        <v>10.039999999999999</v>
      </c>
      <c r="D206" s="8">
        <v>313</v>
      </c>
      <c r="E206" s="7">
        <v>121</v>
      </c>
      <c r="F206" s="7">
        <v>75</v>
      </c>
      <c r="G206" s="6">
        <v>6</v>
      </c>
      <c r="H206" s="11">
        <v>46</v>
      </c>
      <c r="I206" s="10">
        <v>139127.47</v>
      </c>
      <c r="J206" s="9">
        <f t="shared" si="28"/>
        <v>11.03</v>
      </c>
      <c r="K206" s="8">
        <v>81426.98</v>
      </c>
      <c r="L206" s="7">
        <v>38473</v>
      </c>
      <c r="M206" s="7">
        <v>17013.29</v>
      </c>
      <c r="N206" s="6">
        <v>2214.1999999999998</v>
      </c>
      <c r="O206" s="5">
        <v>21459.71</v>
      </c>
      <c r="P206" s="10">
        <v>122</v>
      </c>
      <c r="Q206" s="9">
        <f t="shared" si="29"/>
        <v>10.91</v>
      </c>
      <c r="R206" s="8">
        <v>69</v>
      </c>
      <c r="S206" s="7">
        <v>23</v>
      </c>
      <c r="T206" s="7">
        <v>26</v>
      </c>
      <c r="U206" s="6">
        <v>4</v>
      </c>
      <c r="V206" s="11">
        <v>-3</v>
      </c>
      <c r="W206" s="10">
        <v>7521.04</v>
      </c>
      <c r="X206" s="9">
        <f t="shared" si="30"/>
        <v>5.07</v>
      </c>
      <c r="Y206" s="8">
        <v>4329.9399999999996</v>
      </c>
      <c r="Z206" s="7">
        <v>1264.1300000000001</v>
      </c>
      <c r="AA206" s="7">
        <v>1711.27</v>
      </c>
      <c r="AB206" s="6">
        <v>215.7</v>
      </c>
      <c r="AC206" s="5">
        <v>-447.14</v>
      </c>
      <c r="AD206" s="10">
        <v>18</v>
      </c>
      <c r="AE206" s="9">
        <f t="shared" si="31"/>
        <v>12.5</v>
      </c>
      <c r="AF206" s="8">
        <v>3</v>
      </c>
      <c r="AG206" s="7">
        <v>4</v>
      </c>
      <c r="AH206" s="7">
        <v>2</v>
      </c>
      <c r="AI206" s="6">
        <v>9</v>
      </c>
      <c r="AJ206" s="11">
        <v>2</v>
      </c>
      <c r="AK206" s="10">
        <v>6707.28</v>
      </c>
      <c r="AL206" s="9">
        <f t="shared" si="32"/>
        <v>-34.17</v>
      </c>
      <c r="AM206" s="8">
        <v>1199.6300000000001</v>
      </c>
      <c r="AN206" s="7">
        <v>830.86</v>
      </c>
      <c r="AO206" s="7">
        <v>785.7</v>
      </c>
      <c r="AP206" s="6">
        <v>3891.09</v>
      </c>
      <c r="AQ206" s="5">
        <v>45.16</v>
      </c>
      <c r="AR206" s="10">
        <v>24</v>
      </c>
      <c r="AS206" s="9">
        <f t="shared" si="33"/>
        <v>41.18</v>
      </c>
      <c r="AT206" s="8">
        <v>0</v>
      </c>
      <c r="AU206" s="7">
        <v>5</v>
      </c>
      <c r="AV206" s="7">
        <v>4</v>
      </c>
      <c r="AW206" s="6">
        <v>15</v>
      </c>
      <c r="AX206" s="11">
        <v>1</v>
      </c>
      <c r="AY206" s="10">
        <v>24254.53</v>
      </c>
      <c r="AZ206" s="9">
        <f t="shared" si="34"/>
        <v>30.98</v>
      </c>
      <c r="BA206" s="8">
        <v>0</v>
      </c>
      <c r="BB206" s="7">
        <v>2142.3000000000002</v>
      </c>
      <c r="BC206" s="7">
        <v>5196.78</v>
      </c>
      <c r="BD206" s="6">
        <v>16915.45</v>
      </c>
      <c r="BE206" s="5">
        <v>-3054.48</v>
      </c>
      <c r="BF206" s="10">
        <v>19</v>
      </c>
      <c r="BG206" s="9">
        <f t="shared" si="35"/>
        <v>137.5</v>
      </c>
      <c r="BH206" s="8">
        <v>6</v>
      </c>
      <c r="BI206" s="7">
        <v>6</v>
      </c>
      <c r="BJ206" s="7">
        <v>3</v>
      </c>
      <c r="BK206" s="6">
        <v>4</v>
      </c>
      <c r="BL206" s="11">
        <v>3</v>
      </c>
      <c r="BM206" s="10">
        <v>21354.22</v>
      </c>
      <c r="BN206" s="9">
        <f t="shared" si="36"/>
        <v>176.51</v>
      </c>
      <c r="BO206" s="8">
        <v>2029.77</v>
      </c>
      <c r="BP206" s="7">
        <v>10680.52</v>
      </c>
      <c r="BQ206" s="7">
        <v>2038.28</v>
      </c>
      <c r="BR206" s="6">
        <v>6605.65</v>
      </c>
      <c r="BS206" s="5">
        <v>8642.24</v>
      </c>
      <c r="BT206" s="10">
        <v>6</v>
      </c>
      <c r="BU206" s="9">
        <f t="shared" si="37"/>
        <v>-25</v>
      </c>
      <c r="BV206" s="8">
        <v>1</v>
      </c>
      <c r="BW206" s="7">
        <v>3</v>
      </c>
      <c r="BX206" s="7">
        <v>1</v>
      </c>
      <c r="BY206" s="6">
        <v>1</v>
      </c>
      <c r="BZ206" s="11">
        <v>2</v>
      </c>
      <c r="CA206" s="10">
        <v>3351.15</v>
      </c>
      <c r="CB206" s="9">
        <f t="shared" si="38"/>
        <v>-74.73</v>
      </c>
      <c r="CC206" s="8">
        <v>127.71</v>
      </c>
      <c r="CD206" s="7">
        <v>2351.1999999999998</v>
      </c>
      <c r="CE206" s="7">
        <v>413</v>
      </c>
      <c r="CF206" s="6">
        <v>459.24</v>
      </c>
      <c r="CG206" s="5">
        <v>1938.2</v>
      </c>
      <c r="CH206" s="10">
        <v>84</v>
      </c>
      <c r="CI206" s="9">
        <f t="shared" si="39"/>
        <v>52.73</v>
      </c>
      <c r="CJ206" s="8">
        <v>16</v>
      </c>
      <c r="CK206" s="7">
        <v>41</v>
      </c>
      <c r="CL206" s="7">
        <v>8</v>
      </c>
      <c r="CM206" s="6">
        <v>19</v>
      </c>
      <c r="CN206" s="11">
        <v>33</v>
      </c>
      <c r="CO206" s="10">
        <v>54083.78</v>
      </c>
      <c r="CP206" s="9">
        <f t="shared" si="40"/>
        <v>67.78</v>
      </c>
      <c r="CQ206" s="8">
        <v>6734.99</v>
      </c>
      <c r="CR206" s="7">
        <v>28213.79</v>
      </c>
      <c r="CS206" s="7">
        <v>4109.2700000000004</v>
      </c>
      <c r="CT206" s="6">
        <v>15025.73</v>
      </c>
      <c r="CU206" s="5">
        <v>24104.52</v>
      </c>
    </row>
    <row r="207" spans="1:99" s="1" customFormat="1" ht="25.5" customHeight="1" x14ac:dyDescent="0.2">
      <c r="A207" s="137">
        <v>45505</v>
      </c>
      <c r="B207" s="10">
        <v>553</v>
      </c>
      <c r="C207" s="9">
        <f t="shared" si="41"/>
        <v>8.2200000000000006</v>
      </c>
      <c r="D207" s="8">
        <v>305</v>
      </c>
      <c r="E207" s="7">
        <v>146</v>
      </c>
      <c r="F207" s="7">
        <v>96</v>
      </c>
      <c r="G207" s="6">
        <v>6</v>
      </c>
      <c r="H207" s="11">
        <v>50</v>
      </c>
      <c r="I207" s="10">
        <v>142852.26999999999</v>
      </c>
      <c r="J207" s="9">
        <f t="shared" si="28"/>
        <v>8.32</v>
      </c>
      <c r="K207" s="8">
        <v>77155.63</v>
      </c>
      <c r="L207" s="7">
        <v>38334.239999999998</v>
      </c>
      <c r="M207" s="7">
        <v>23903.89</v>
      </c>
      <c r="N207" s="6">
        <v>3458.51</v>
      </c>
      <c r="O207" s="5">
        <v>14430.35</v>
      </c>
      <c r="P207" s="10">
        <v>119</v>
      </c>
      <c r="Q207" s="9">
        <f t="shared" si="29"/>
        <v>14.42</v>
      </c>
      <c r="R207" s="8">
        <v>73</v>
      </c>
      <c r="S207" s="7">
        <v>15</v>
      </c>
      <c r="T207" s="7">
        <v>28</v>
      </c>
      <c r="U207" s="6">
        <v>3</v>
      </c>
      <c r="V207" s="11">
        <v>-13</v>
      </c>
      <c r="W207" s="10">
        <v>7783.43</v>
      </c>
      <c r="X207" s="9">
        <f t="shared" si="30"/>
        <v>18.63</v>
      </c>
      <c r="Y207" s="8">
        <v>4775.63</v>
      </c>
      <c r="Z207" s="7">
        <v>985.66</v>
      </c>
      <c r="AA207" s="7">
        <v>1798.59</v>
      </c>
      <c r="AB207" s="6">
        <v>223.55</v>
      </c>
      <c r="AC207" s="5">
        <v>-812.93</v>
      </c>
      <c r="AD207" s="10">
        <v>19</v>
      </c>
      <c r="AE207" s="9">
        <f t="shared" si="31"/>
        <v>90</v>
      </c>
      <c r="AF207" s="8">
        <v>5</v>
      </c>
      <c r="AG207" s="7">
        <v>5</v>
      </c>
      <c r="AH207" s="7">
        <v>2</v>
      </c>
      <c r="AI207" s="6">
        <v>7</v>
      </c>
      <c r="AJ207" s="11">
        <v>3</v>
      </c>
      <c r="AK207" s="10">
        <v>17053.419999999998</v>
      </c>
      <c r="AL207" s="9">
        <f t="shared" si="32"/>
        <v>316.8</v>
      </c>
      <c r="AM207" s="8">
        <v>2034.31</v>
      </c>
      <c r="AN207" s="7">
        <v>3401</v>
      </c>
      <c r="AO207" s="7">
        <v>781.04</v>
      </c>
      <c r="AP207" s="6">
        <v>10837.07</v>
      </c>
      <c r="AQ207" s="5">
        <v>2619.96</v>
      </c>
      <c r="AR207" s="10">
        <v>12</v>
      </c>
      <c r="AS207" s="9">
        <f t="shared" si="33"/>
        <v>-40</v>
      </c>
      <c r="AT207" s="8">
        <v>0</v>
      </c>
      <c r="AU207" s="7">
        <v>2</v>
      </c>
      <c r="AV207" s="7">
        <v>5</v>
      </c>
      <c r="AW207" s="6">
        <v>5</v>
      </c>
      <c r="AX207" s="11">
        <v>-3</v>
      </c>
      <c r="AY207" s="10">
        <v>14149.24</v>
      </c>
      <c r="AZ207" s="9">
        <f t="shared" si="34"/>
        <v>-41.92</v>
      </c>
      <c r="BA207" s="8">
        <v>0</v>
      </c>
      <c r="BB207" s="7">
        <v>704.56</v>
      </c>
      <c r="BC207" s="7">
        <v>1148.78</v>
      </c>
      <c r="BD207" s="6">
        <v>12295.9</v>
      </c>
      <c r="BE207" s="5">
        <v>-444.22</v>
      </c>
      <c r="BF207" s="10">
        <v>15</v>
      </c>
      <c r="BG207" s="9">
        <f t="shared" si="35"/>
        <v>0</v>
      </c>
      <c r="BH207" s="8">
        <v>4</v>
      </c>
      <c r="BI207" s="7">
        <v>9</v>
      </c>
      <c r="BJ207" s="7">
        <v>2</v>
      </c>
      <c r="BK207" s="6">
        <v>0</v>
      </c>
      <c r="BL207" s="11">
        <v>7</v>
      </c>
      <c r="BM207" s="10">
        <v>11459.98</v>
      </c>
      <c r="BN207" s="9">
        <f t="shared" si="36"/>
        <v>28.4</v>
      </c>
      <c r="BO207" s="8">
        <v>1746.82</v>
      </c>
      <c r="BP207" s="7">
        <v>8365.48</v>
      </c>
      <c r="BQ207" s="7">
        <v>1347.68</v>
      </c>
      <c r="BR207" s="6">
        <v>0</v>
      </c>
      <c r="BS207" s="5">
        <v>7017.8</v>
      </c>
      <c r="BT207" s="10">
        <v>5</v>
      </c>
      <c r="BU207" s="9">
        <f t="shared" si="37"/>
        <v>-37.5</v>
      </c>
      <c r="BV207" s="8">
        <v>2</v>
      </c>
      <c r="BW207" s="7">
        <v>2</v>
      </c>
      <c r="BX207" s="7">
        <v>0</v>
      </c>
      <c r="BY207" s="6">
        <v>1</v>
      </c>
      <c r="BZ207" s="11">
        <v>2</v>
      </c>
      <c r="CA207" s="10">
        <v>6340.41</v>
      </c>
      <c r="CB207" s="9">
        <f t="shared" si="38"/>
        <v>-55.49</v>
      </c>
      <c r="CC207" s="8">
        <v>2108.88</v>
      </c>
      <c r="CD207" s="7">
        <v>2657.53</v>
      </c>
      <c r="CE207" s="7">
        <v>0</v>
      </c>
      <c r="CF207" s="6">
        <v>1574</v>
      </c>
      <c r="CG207" s="5">
        <v>2657.53</v>
      </c>
      <c r="CH207" s="10">
        <v>74</v>
      </c>
      <c r="CI207" s="9">
        <f t="shared" si="39"/>
        <v>23.33</v>
      </c>
      <c r="CJ207" s="8">
        <v>24</v>
      </c>
      <c r="CK207" s="7">
        <v>34</v>
      </c>
      <c r="CL207" s="7">
        <v>4</v>
      </c>
      <c r="CM207" s="6">
        <v>12</v>
      </c>
      <c r="CN207" s="11">
        <v>30</v>
      </c>
      <c r="CO207" s="10">
        <v>35965.300000000003</v>
      </c>
      <c r="CP207" s="9">
        <f t="shared" si="40"/>
        <v>0.57999999999999996</v>
      </c>
      <c r="CQ207" s="8">
        <v>8891.11</v>
      </c>
      <c r="CR207" s="7">
        <v>18795.41</v>
      </c>
      <c r="CS207" s="7">
        <v>1013.37</v>
      </c>
      <c r="CT207" s="6">
        <v>7265.41</v>
      </c>
      <c r="CU207" s="5">
        <v>17782.04</v>
      </c>
    </row>
    <row r="208" spans="1:99" s="1" customFormat="1" ht="25.5" customHeight="1" x14ac:dyDescent="0.2">
      <c r="A208" s="137">
        <v>45536</v>
      </c>
      <c r="B208" s="10">
        <v>552</v>
      </c>
      <c r="C208" s="9">
        <f t="shared" si="41"/>
        <v>2.41</v>
      </c>
      <c r="D208" s="8">
        <v>300</v>
      </c>
      <c r="E208" s="7">
        <v>152</v>
      </c>
      <c r="F208" s="7">
        <v>87</v>
      </c>
      <c r="G208" s="6">
        <v>12</v>
      </c>
      <c r="H208" s="11">
        <v>65</v>
      </c>
      <c r="I208" s="10">
        <v>155897.60999999999</v>
      </c>
      <c r="J208" s="9">
        <f t="shared" si="28"/>
        <v>9.0399999999999991</v>
      </c>
      <c r="K208" s="8">
        <v>86998.22</v>
      </c>
      <c r="L208" s="7">
        <v>42936.31</v>
      </c>
      <c r="M208" s="7">
        <v>20839.29</v>
      </c>
      <c r="N208" s="6">
        <v>3728.14</v>
      </c>
      <c r="O208" s="5">
        <v>22097.02</v>
      </c>
      <c r="P208" s="10">
        <v>96</v>
      </c>
      <c r="Q208" s="9">
        <f t="shared" si="29"/>
        <v>-15.04</v>
      </c>
      <c r="R208" s="8">
        <v>52</v>
      </c>
      <c r="S208" s="7">
        <v>22</v>
      </c>
      <c r="T208" s="7">
        <v>19</v>
      </c>
      <c r="U208" s="6">
        <v>3</v>
      </c>
      <c r="V208" s="11">
        <v>3</v>
      </c>
      <c r="W208" s="10">
        <v>6313.79</v>
      </c>
      <c r="X208" s="9">
        <f t="shared" si="30"/>
        <v>-14.94</v>
      </c>
      <c r="Y208" s="8">
        <v>3367.33</v>
      </c>
      <c r="Z208" s="7">
        <v>1492.7</v>
      </c>
      <c r="AA208" s="7">
        <v>1308.6400000000001</v>
      </c>
      <c r="AB208" s="6">
        <v>145.12</v>
      </c>
      <c r="AC208" s="5">
        <v>184.06</v>
      </c>
      <c r="AD208" s="10">
        <v>22</v>
      </c>
      <c r="AE208" s="9">
        <f t="shared" si="31"/>
        <v>-4.3499999999999996</v>
      </c>
      <c r="AF208" s="8">
        <v>3</v>
      </c>
      <c r="AG208" s="7">
        <v>6</v>
      </c>
      <c r="AH208" s="7">
        <v>1</v>
      </c>
      <c r="AI208" s="6">
        <v>12</v>
      </c>
      <c r="AJ208" s="11">
        <v>5</v>
      </c>
      <c r="AK208" s="10">
        <v>12931.97</v>
      </c>
      <c r="AL208" s="9">
        <f t="shared" si="32"/>
        <v>17.93</v>
      </c>
      <c r="AM208" s="8">
        <v>1548.04</v>
      </c>
      <c r="AN208" s="7">
        <v>2031.61</v>
      </c>
      <c r="AO208" s="7">
        <v>179.64</v>
      </c>
      <c r="AP208" s="6">
        <v>9172.68</v>
      </c>
      <c r="AQ208" s="5">
        <v>1851.97</v>
      </c>
      <c r="AR208" s="10">
        <v>16</v>
      </c>
      <c r="AS208" s="9">
        <f t="shared" si="33"/>
        <v>-38.46</v>
      </c>
      <c r="AT208" s="8">
        <v>1</v>
      </c>
      <c r="AU208" s="7">
        <v>3</v>
      </c>
      <c r="AV208" s="7">
        <v>3</v>
      </c>
      <c r="AW208" s="6">
        <v>8</v>
      </c>
      <c r="AX208" s="11">
        <v>1</v>
      </c>
      <c r="AY208" s="10">
        <v>11525.22</v>
      </c>
      <c r="AZ208" s="9">
        <f t="shared" si="34"/>
        <v>-61.9</v>
      </c>
      <c r="BA208" s="8">
        <v>109.09</v>
      </c>
      <c r="BB208" s="7">
        <v>2585.7199999999998</v>
      </c>
      <c r="BC208" s="7">
        <v>1707.65</v>
      </c>
      <c r="BD208" s="6">
        <v>3769.76</v>
      </c>
      <c r="BE208" s="5">
        <v>4231.07</v>
      </c>
      <c r="BF208" s="10">
        <v>22</v>
      </c>
      <c r="BG208" s="9">
        <f t="shared" si="35"/>
        <v>15.79</v>
      </c>
      <c r="BH208" s="8">
        <v>6</v>
      </c>
      <c r="BI208" s="7">
        <v>5</v>
      </c>
      <c r="BJ208" s="7">
        <v>2</v>
      </c>
      <c r="BK208" s="6">
        <v>9</v>
      </c>
      <c r="BL208" s="11">
        <v>3</v>
      </c>
      <c r="BM208" s="10">
        <v>19874.23</v>
      </c>
      <c r="BN208" s="9">
        <f t="shared" si="36"/>
        <v>-50.26</v>
      </c>
      <c r="BO208" s="8">
        <v>4985.68</v>
      </c>
      <c r="BP208" s="7">
        <v>2876.14</v>
      </c>
      <c r="BQ208" s="7">
        <v>832.72</v>
      </c>
      <c r="BR208" s="6">
        <v>11179.69</v>
      </c>
      <c r="BS208" s="5">
        <v>2043.42</v>
      </c>
      <c r="BT208" s="10">
        <v>8</v>
      </c>
      <c r="BU208" s="9">
        <f t="shared" si="37"/>
        <v>300</v>
      </c>
      <c r="BV208" s="8">
        <v>0</v>
      </c>
      <c r="BW208" s="7">
        <v>3</v>
      </c>
      <c r="BX208" s="7">
        <v>0</v>
      </c>
      <c r="BY208" s="6">
        <v>5</v>
      </c>
      <c r="BZ208" s="11">
        <v>3</v>
      </c>
      <c r="CA208" s="10">
        <v>39540.550000000003</v>
      </c>
      <c r="CB208" s="9">
        <f t="shared" si="38"/>
        <v>1310.07</v>
      </c>
      <c r="CC208" s="8">
        <v>0</v>
      </c>
      <c r="CD208" s="7">
        <v>4280.83</v>
      </c>
      <c r="CE208" s="7">
        <v>0</v>
      </c>
      <c r="CF208" s="6">
        <v>35259.72</v>
      </c>
      <c r="CG208" s="5">
        <v>4280.83</v>
      </c>
      <c r="CH208" s="10">
        <v>79</v>
      </c>
      <c r="CI208" s="9">
        <f t="shared" si="39"/>
        <v>-2.4700000000000002</v>
      </c>
      <c r="CJ208" s="8">
        <v>13</v>
      </c>
      <c r="CK208" s="7">
        <v>32</v>
      </c>
      <c r="CL208" s="7">
        <v>10</v>
      </c>
      <c r="CM208" s="6">
        <v>23</v>
      </c>
      <c r="CN208" s="11">
        <v>22</v>
      </c>
      <c r="CO208" s="10">
        <v>45083.1</v>
      </c>
      <c r="CP208" s="9">
        <f t="shared" si="40"/>
        <v>16.27</v>
      </c>
      <c r="CQ208" s="8">
        <v>4860.08</v>
      </c>
      <c r="CR208" s="7">
        <v>22788.45</v>
      </c>
      <c r="CS208" s="7">
        <v>4308.84</v>
      </c>
      <c r="CT208" s="6">
        <v>12960.49</v>
      </c>
      <c r="CU208" s="5">
        <v>18479.61</v>
      </c>
    </row>
    <row r="209" spans="1:99" s="1" customFormat="1" ht="25.5" customHeight="1" x14ac:dyDescent="0.2">
      <c r="A209" s="137">
        <v>45566</v>
      </c>
      <c r="B209" s="10">
        <v>504</v>
      </c>
      <c r="C209" s="9">
        <f t="shared" si="41"/>
        <v>-4.55</v>
      </c>
      <c r="D209" s="8">
        <v>292</v>
      </c>
      <c r="E209" s="7">
        <v>123</v>
      </c>
      <c r="F209" s="7">
        <v>78</v>
      </c>
      <c r="G209" s="6">
        <v>11</v>
      </c>
      <c r="H209" s="11">
        <v>45</v>
      </c>
      <c r="I209" s="10">
        <v>140271.84</v>
      </c>
      <c r="J209" s="9">
        <f t="shared" si="28"/>
        <v>-9.4499999999999993</v>
      </c>
      <c r="K209" s="8">
        <v>78772.73</v>
      </c>
      <c r="L209" s="7">
        <v>39193.49</v>
      </c>
      <c r="M209" s="7">
        <v>19407.939999999999</v>
      </c>
      <c r="N209" s="6">
        <v>2897.68</v>
      </c>
      <c r="O209" s="5">
        <v>19785.55</v>
      </c>
      <c r="P209" s="10">
        <v>113</v>
      </c>
      <c r="Q209" s="9">
        <f t="shared" si="29"/>
        <v>-5.04</v>
      </c>
      <c r="R209" s="8">
        <v>59</v>
      </c>
      <c r="S209" s="7">
        <v>20</v>
      </c>
      <c r="T209" s="7">
        <v>29</v>
      </c>
      <c r="U209" s="6">
        <v>5</v>
      </c>
      <c r="V209" s="11">
        <v>-9</v>
      </c>
      <c r="W209" s="10">
        <v>7188.53</v>
      </c>
      <c r="X209" s="9">
        <f t="shared" si="30"/>
        <v>-6.02</v>
      </c>
      <c r="Y209" s="8">
        <v>3954.93</v>
      </c>
      <c r="Z209" s="7">
        <v>1139.19</v>
      </c>
      <c r="AA209" s="7">
        <v>1803.98</v>
      </c>
      <c r="AB209" s="6">
        <v>290.43</v>
      </c>
      <c r="AC209" s="5">
        <v>-664.79</v>
      </c>
      <c r="AD209" s="10">
        <v>14</v>
      </c>
      <c r="AE209" s="9">
        <f t="shared" si="31"/>
        <v>-26.32</v>
      </c>
      <c r="AF209" s="8">
        <v>8</v>
      </c>
      <c r="AG209" s="7">
        <v>3</v>
      </c>
      <c r="AH209" s="7">
        <v>1</v>
      </c>
      <c r="AI209" s="6">
        <v>2</v>
      </c>
      <c r="AJ209" s="11">
        <v>2</v>
      </c>
      <c r="AK209" s="10">
        <v>9540.02</v>
      </c>
      <c r="AL209" s="9">
        <f t="shared" si="32"/>
        <v>11.49</v>
      </c>
      <c r="AM209" s="8">
        <v>3061.47</v>
      </c>
      <c r="AN209" s="7">
        <v>3831.99</v>
      </c>
      <c r="AO209" s="7">
        <v>31.53</v>
      </c>
      <c r="AP209" s="6">
        <v>2615.0300000000002</v>
      </c>
      <c r="AQ209" s="5">
        <v>3800.46</v>
      </c>
      <c r="AR209" s="10">
        <v>19</v>
      </c>
      <c r="AS209" s="9">
        <f t="shared" si="33"/>
        <v>-13.64</v>
      </c>
      <c r="AT209" s="8">
        <v>4</v>
      </c>
      <c r="AU209" s="7">
        <v>3</v>
      </c>
      <c r="AV209" s="7">
        <v>3</v>
      </c>
      <c r="AW209" s="6">
        <v>8</v>
      </c>
      <c r="AX209" s="11">
        <v>1</v>
      </c>
      <c r="AY209" s="10">
        <v>12903.51</v>
      </c>
      <c r="AZ209" s="9">
        <f t="shared" si="34"/>
        <v>-43.89</v>
      </c>
      <c r="BA209" s="8">
        <v>1287.4100000000001</v>
      </c>
      <c r="BB209" s="7">
        <v>705.94</v>
      </c>
      <c r="BC209" s="7">
        <v>1363.12</v>
      </c>
      <c r="BD209" s="6">
        <v>6678.32</v>
      </c>
      <c r="BE209" s="5">
        <v>2211.54</v>
      </c>
      <c r="BF209" s="10">
        <v>11</v>
      </c>
      <c r="BG209" s="9">
        <f t="shared" si="35"/>
        <v>-21.43</v>
      </c>
      <c r="BH209" s="8">
        <v>5</v>
      </c>
      <c r="BI209" s="7">
        <v>2</v>
      </c>
      <c r="BJ209" s="7">
        <v>2</v>
      </c>
      <c r="BK209" s="6">
        <v>2</v>
      </c>
      <c r="BL209" s="11">
        <v>0</v>
      </c>
      <c r="BM209" s="10">
        <v>12526.55</v>
      </c>
      <c r="BN209" s="9">
        <f t="shared" si="36"/>
        <v>37.130000000000003</v>
      </c>
      <c r="BO209" s="8">
        <v>1469</v>
      </c>
      <c r="BP209" s="7">
        <v>1231.6400000000001</v>
      </c>
      <c r="BQ209" s="7">
        <v>7559.55</v>
      </c>
      <c r="BR209" s="6">
        <v>2266.36</v>
      </c>
      <c r="BS209" s="5">
        <v>-6327.91</v>
      </c>
      <c r="BT209" s="10">
        <v>11</v>
      </c>
      <c r="BU209" s="9">
        <f t="shared" si="37"/>
        <v>57.14</v>
      </c>
      <c r="BV209" s="8">
        <v>1</v>
      </c>
      <c r="BW209" s="7">
        <v>5</v>
      </c>
      <c r="BX209" s="7">
        <v>3</v>
      </c>
      <c r="BY209" s="6">
        <v>2</v>
      </c>
      <c r="BZ209" s="11">
        <v>2</v>
      </c>
      <c r="CA209" s="10">
        <v>30684.1</v>
      </c>
      <c r="CB209" s="9">
        <f t="shared" si="38"/>
        <v>37.83</v>
      </c>
      <c r="CC209" s="8">
        <v>291</v>
      </c>
      <c r="CD209" s="7">
        <v>4962.59</v>
      </c>
      <c r="CE209" s="7">
        <v>1838.07</v>
      </c>
      <c r="CF209" s="6">
        <v>23592.44</v>
      </c>
      <c r="CG209" s="5">
        <v>3124.52</v>
      </c>
      <c r="CH209" s="10">
        <v>66</v>
      </c>
      <c r="CI209" s="9">
        <f t="shared" si="39"/>
        <v>0</v>
      </c>
      <c r="CJ209" s="8">
        <v>10</v>
      </c>
      <c r="CK209" s="7">
        <v>29</v>
      </c>
      <c r="CL209" s="7">
        <v>5</v>
      </c>
      <c r="CM209" s="6">
        <v>22</v>
      </c>
      <c r="CN209" s="11">
        <v>24</v>
      </c>
      <c r="CO209" s="10">
        <v>33086.51</v>
      </c>
      <c r="CP209" s="9">
        <f t="shared" si="40"/>
        <v>-21.65</v>
      </c>
      <c r="CQ209" s="8">
        <v>3036.38</v>
      </c>
      <c r="CR209" s="7">
        <v>17452.849999999999</v>
      </c>
      <c r="CS209" s="7">
        <v>3147.09</v>
      </c>
      <c r="CT209" s="6">
        <v>9450.19</v>
      </c>
      <c r="CU209" s="5">
        <v>14305.76</v>
      </c>
    </row>
    <row r="210" spans="1:99" s="1" customFormat="1" ht="25.5" customHeight="1" x14ac:dyDescent="0.2">
      <c r="A210" s="137">
        <v>45597</v>
      </c>
      <c r="B210" s="10">
        <v>525</v>
      </c>
      <c r="C210" s="9">
        <f t="shared" si="41"/>
        <v>-1.32</v>
      </c>
      <c r="D210" s="8">
        <v>300</v>
      </c>
      <c r="E210" s="7">
        <v>147</v>
      </c>
      <c r="F210" s="7">
        <v>67</v>
      </c>
      <c r="G210" s="6">
        <v>11</v>
      </c>
      <c r="H210" s="11">
        <v>80</v>
      </c>
      <c r="I210" s="10">
        <v>142295.73000000001</v>
      </c>
      <c r="J210" s="9">
        <f t="shared" si="28"/>
        <v>3.87</v>
      </c>
      <c r="K210" s="8">
        <v>78626.25</v>
      </c>
      <c r="L210" s="7">
        <v>42700.55</v>
      </c>
      <c r="M210" s="7">
        <v>17072.95</v>
      </c>
      <c r="N210" s="6">
        <v>3895.98</v>
      </c>
      <c r="O210" s="5">
        <v>25627.599999999999</v>
      </c>
      <c r="P210" s="10">
        <v>99</v>
      </c>
      <c r="Q210" s="9">
        <f t="shared" si="29"/>
        <v>-1</v>
      </c>
      <c r="R210" s="8">
        <v>45</v>
      </c>
      <c r="S210" s="7">
        <v>26</v>
      </c>
      <c r="T210" s="7">
        <v>24</v>
      </c>
      <c r="U210" s="6">
        <v>4</v>
      </c>
      <c r="V210" s="11">
        <v>2</v>
      </c>
      <c r="W210" s="10">
        <v>6277.62</v>
      </c>
      <c r="X210" s="9">
        <f t="shared" si="30"/>
        <v>-5.2</v>
      </c>
      <c r="Y210" s="8">
        <v>2728.23</v>
      </c>
      <c r="Z210" s="7">
        <v>1639.45</v>
      </c>
      <c r="AA210" s="7">
        <v>1644.25</v>
      </c>
      <c r="AB210" s="6">
        <v>265.69</v>
      </c>
      <c r="AC210" s="5">
        <v>-4.8</v>
      </c>
      <c r="AD210" s="10">
        <v>19</v>
      </c>
      <c r="AE210" s="9">
        <f t="shared" si="31"/>
        <v>26.67</v>
      </c>
      <c r="AF210" s="8">
        <v>2</v>
      </c>
      <c r="AG210" s="7">
        <v>8</v>
      </c>
      <c r="AH210" s="7">
        <v>2</v>
      </c>
      <c r="AI210" s="6">
        <v>6</v>
      </c>
      <c r="AJ210" s="11">
        <v>7</v>
      </c>
      <c r="AK210" s="10">
        <v>13898.55</v>
      </c>
      <c r="AL210" s="9">
        <f t="shared" si="32"/>
        <v>-14.49</v>
      </c>
      <c r="AM210" s="8">
        <v>303.32</v>
      </c>
      <c r="AN210" s="7">
        <v>2154.67</v>
      </c>
      <c r="AO210" s="7">
        <v>476.6</v>
      </c>
      <c r="AP210" s="6">
        <v>3355.45</v>
      </c>
      <c r="AQ210" s="5">
        <v>9286.58</v>
      </c>
      <c r="AR210" s="10">
        <v>13</v>
      </c>
      <c r="AS210" s="9">
        <f t="shared" si="33"/>
        <v>-23.53</v>
      </c>
      <c r="AT210" s="8">
        <v>1</v>
      </c>
      <c r="AU210" s="7">
        <v>4</v>
      </c>
      <c r="AV210" s="7">
        <v>2</v>
      </c>
      <c r="AW210" s="6">
        <v>6</v>
      </c>
      <c r="AX210" s="11">
        <v>2</v>
      </c>
      <c r="AY210" s="10">
        <v>19349.099999999999</v>
      </c>
      <c r="AZ210" s="9">
        <f t="shared" si="34"/>
        <v>-8.84</v>
      </c>
      <c r="BA210" s="8">
        <v>285.52</v>
      </c>
      <c r="BB210" s="7">
        <v>8372.7999999999993</v>
      </c>
      <c r="BC210" s="7">
        <v>1139.1199999999999</v>
      </c>
      <c r="BD210" s="6">
        <v>9551.66</v>
      </c>
      <c r="BE210" s="5">
        <v>7233.68</v>
      </c>
      <c r="BF210" s="10">
        <v>11</v>
      </c>
      <c r="BG210" s="9">
        <f t="shared" si="35"/>
        <v>-52.17</v>
      </c>
      <c r="BH210" s="8">
        <v>6</v>
      </c>
      <c r="BI210" s="7">
        <v>1</v>
      </c>
      <c r="BJ210" s="7">
        <v>2</v>
      </c>
      <c r="BK210" s="6">
        <v>2</v>
      </c>
      <c r="BL210" s="11">
        <v>-1</v>
      </c>
      <c r="BM210" s="10">
        <v>10778.06</v>
      </c>
      <c r="BN210" s="9">
        <f t="shared" si="36"/>
        <v>-44.98</v>
      </c>
      <c r="BO210" s="8">
        <v>6027.34</v>
      </c>
      <c r="BP210" s="7">
        <v>181.81</v>
      </c>
      <c r="BQ210" s="7">
        <v>521.64</v>
      </c>
      <c r="BR210" s="6">
        <v>4047.27</v>
      </c>
      <c r="BS210" s="5">
        <v>-339.83</v>
      </c>
      <c r="BT210" s="10">
        <v>5</v>
      </c>
      <c r="BU210" s="9">
        <f t="shared" si="37"/>
        <v>0</v>
      </c>
      <c r="BV210" s="8">
        <v>0</v>
      </c>
      <c r="BW210" s="7">
        <v>2</v>
      </c>
      <c r="BX210" s="7">
        <v>0</v>
      </c>
      <c r="BY210" s="6">
        <v>3</v>
      </c>
      <c r="BZ210" s="11">
        <v>2</v>
      </c>
      <c r="CA210" s="10">
        <v>12069.29</v>
      </c>
      <c r="CB210" s="9">
        <f t="shared" si="38"/>
        <v>13.34</v>
      </c>
      <c r="CC210" s="8">
        <v>0</v>
      </c>
      <c r="CD210" s="7">
        <v>275.14999999999998</v>
      </c>
      <c r="CE210" s="7">
        <v>0</v>
      </c>
      <c r="CF210" s="6">
        <v>11794.14</v>
      </c>
      <c r="CG210" s="5">
        <v>275.14999999999998</v>
      </c>
      <c r="CH210" s="10">
        <v>66</v>
      </c>
      <c r="CI210" s="9">
        <f t="shared" si="39"/>
        <v>10</v>
      </c>
      <c r="CJ210" s="8">
        <v>13</v>
      </c>
      <c r="CK210" s="7">
        <v>32</v>
      </c>
      <c r="CL210" s="7">
        <v>7</v>
      </c>
      <c r="CM210" s="6">
        <v>13</v>
      </c>
      <c r="CN210" s="11">
        <v>26</v>
      </c>
      <c r="CO210" s="10">
        <v>35136.76</v>
      </c>
      <c r="CP210" s="9">
        <f t="shared" si="40"/>
        <v>16.47</v>
      </c>
      <c r="CQ210" s="8">
        <v>4170.8599999999997</v>
      </c>
      <c r="CR210" s="7">
        <v>18363.96</v>
      </c>
      <c r="CS210" s="7">
        <v>3163.85</v>
      </c>
      <c r="CT210" s="6">
        <v>7768.11</v>
      </c>
      <c r="CU210" s="5">
        <v>16870.09</v>
      </c>
    </row>
    <row r="211" spans="1:99" s="1" customFormat="1" ht="25.5" customHeight="1" thickBot="1" x14ac:dyDescent="0.25">
      <c r="A211" s="139">
        <v>45627</v>
      </c>
      <c r="B211" s="24">
        <v>700</v>
      </c>
      <c r="C211" s="23">
        <f t="shared" si="41"/>
        <v>15.13</v>
      </c>
      <c r="D211" s="22">
        <v>361</v>
      </c>
      <c r="E211" s="21">
        <v>207</v>
      </c>
      <c r="F211" s="21">
        <v>100</v>
      </c>
      <c r="G211" s="20">
        <v>30</v>
      </c>
      <c r="H211" s="25">
        <v>107</v>
      </c>
      <c r="I211" s="24">
        <v>188177.74</v>
      </c>
      <c r="J211" s="23">
        <f t="shared" si="28"/>
        <v>14.26</v>
      </c>
      <c r="K211" s="22">
        <v>96303.28</v>
      </c>
      <c r="L211" s="21">
        <v>59657.74</v>
      </c>
      <c r="M211" s="21">
        <v>23458.400000000001</v>
      </c>
      <c r="N211" s="20">
        <v>7679.29</v>
      </c>
      <c r="O211" s="19">
        <v>36662.31</v>
      </c>
      <c r="P211" s="24">
        <v>154</v>
      </c>
      <c r="Q211" s="23">
        <f t="shared" si="29"/>
        <v>29.41</v>
      </c>
      <c r="R211" s="22">
        <v>96</v>
      </c>
      <c r="S211" s="21">
        <v>29</v>
      </c>
      <c r="T211" s="21">
        <v>25</v>
      </c>
      <c r="U211" s="20">
        <v>4</v>
      </c>
      <c r="V211" s="25">
        <v>4</v>
      </c>
      <c r="W211" s="24">
        <v>9738.77</v>
      </c>
      <c r="X211" s="23">
        <f t="shared" si="30"/>
        <v>27.47</v>
      </c>
      <c r="Y211" s="22">
        <v>6491.76</v>
      </c>
      <c r="Z211" s="21">
        <v>1630.49</v>
      </c>
      <c r="AA211" s="21">
        <v>1447.28</v>
      </c>
      <c r="AB211" s="20">
        <v>169.24</v>
      </c>
      <c r="AC211" s="19">
        <v>183.21</v>
      </c>
      <c r="AD211" s="24">
        <v>23</v>
      </c>
      <c r="AE211" s="23">
        <f t="shared" si="31"/>
        <v>4.55</v>
      </c>
      <c r="AF211" s="22">
        <v>5</v>
      </c>
      <c r="AG211" s="21">
        <v>11</v>
      </c>
      <c r="AH211" s="21">
        <v>0</v>
      </c>
      <c r="AI211" s="20">
        <v>6</v>
      </c>
      <c r="AJ211" s="25">
        <v>11</v>
      </c>
      <c r="AK211" s="24">
        <v>11977.08</v>
      </c>
      <c r="AL211" s="23">
        <f t="shared" si="32"/>
        <v>66.900000000000006</v>
      </c>
      <c r="AM211" s="22">
        <v>1682.46</v>
      </c>
      <c r="AN211" s="21">
        <v>5847.64</v>
      </c>
      <c r="AO211" s="21">
        <v>0</v>
      </c>
      <c r="AP211" s="20">
        <v>3858.98</v>
      </c>
      <c r="AQ211" s="19">
        <v>5847.64</v>
      </c>
      <c r="AR211" s="24">
        <v>22</v>
      </c>
      <c r="AS211" s="23">
        <f t="shared" si="33"/>
        <v>-26.67</v>
      </c>
      <c r="AT211" s="22">
        <v>7</v>
      </c>
      <c r="AU211" s="21">
        <v>6</v>
      </c>
      <c r="AV211" s="21">
        <v>0</v>
      </c>
      <c r="AW211" s="20">
        <v>9</v>
      </c>
      <c r="AX211" s="25">
        <v>6</v>
      </c>
      <c r="AY211" s="24">
        <v>34603.449999999997</v>
      </c>
      <c r="AZ211" s="23">
        <f t="shared" si="34"/>
        <v>23.77</v>
      </c>
      <c r="BA211" s="22">
        <v>5890.23</v>
      </c>
      <c r="BB211" s="21">
        <v>6656.92</v>
      </c>
      <c r="BC211" s="21">
        <v>0</v>
      </c>
      <c r="BD211" s="20">
        <v>22056.3</v>
      </c>
      <c r="BE211" s="19">
        <v>6656.92</v>
      </c>
      <c r="BF211" s="24">
        <v>16</v>
      </c>
      <c r="BG211" s="23">
        <f t="shared" si="35"/>
        <v>14.29</v>
      </c>
      <c r="BH211" s="22">
        <v>4</v>
      </c>
      <c r="BI211" s="21">
        <v>5</v>
      </c>
      <c r="BJ211" s="21">
        <v>2</v>
      </c>
      <c r="BK211" s="20">
        <v>5</v>
      </c>
      <c r="BL211" s="25">
        <v>3</v>
      </c>
      <c r="BM211" s="24">
        <v>21332.33</v>
      </c>
      <c r="BN211" s="23">
        <f t="shared" si="36"/>
        <v>34.78</v>
      </c>
      <c r="BO211" s="22">
        <v>6664.79</v>
      </c>
      <c r="BP211" s="21">
        <v>5577.47</v>
      </c>
      <c r="BQ211" s="21">
        <v>1417.98</v>
      </c>
      <c r="BR211" s="20">
        <v>7672.09</v>
      </c>
      <c r="BS211" s="19">
        <v>4159.49</v>
      </c>
      <c r="BT211" s="24">
        <v>2</v>
      </c>
      <c r="BU211" s="23">
        <f t="shared" si="37"/>
        <v>-80</v>
      </c>
      <c r="BV211" s="22">
        <v>0</v>
      </c>
      <c r="BW211" s="21">
        <v>0</v>
      </c>
      <c r="BX211" s="21">
        <v>1</v>
      </c>
      <c r="BY211" s="20">
        <v>1</v>
      </c>
      <c r="BZ211" s="25">
        <v>-1</v>
      </c>
      <c r="CA211" s="24">
        <v>6689.88</v>
      </c>
      <c r="CB211" s="23">
        <f t="shared" si="38"/>
        <v>-23.24</v>
      </c>
      <c r="CC211" s="22">
        <v>0</v>
      </c>
      <c r="CD211" s="21">
        <v>0</v>
      </c>
      <c r="CE211" s="21">
        <v>2072.71</v>
      </c>
      <c r="CF211" s="20">
        <v>4617.17</v>
      </c>
      <c r="CG211" s="19">
        <v>-2072.71</v>
      </c>
      <c r="CH211" s="24">
        <v>78</v>
      </c>
      <c r="CI211" s="23">
        <f t="shared" si="39"/>
        <v>-10.34</v>
      </c>
      <c r="CJ211" s="22">
        <v>10</v>
      </c>
      <c r="CK211" s="21">
        <v>42</v>
      </c>
      <c r="CL211" s="21">
        <v>5</v>
      </c>
      <c r="CM211" s="20">
        <v>20</v>
      </c>
      <c r="CN211" s="25">
        <v>36</v>
      </c>
      <c r="CO211" s="24">
        <v>44884.22</v>
      </c>
      <c r="CP211" s="23">
        <f t="shared" si="40"/>
        <v>-16.7</v>
      </c>
      <c r="CQ211" s="22">
        <v>5573.57</v>
      </c>
      <c r="CR211" s="21">
        <v>27249.18</v>
      </c>
      <c r="CS211" s="21">
        <v>1874.75</v>
      </c>
      <c r="CT211" s="20">
        <v>8646.77</v>
      </c>
      <c r="CU211" s="19">
        <v>23834.48</v>
      </c>
    </row>
    <row r="212" spans="1:99" s="1" customFormat="1" ht="25.5" customHeight="1" x14ac:dyDescent="0.2">
      <c r="A212" s="136">
        <v>45658</v>
      </c>
      <c r="B212" s="80">
        <v>403</v>
      </c>
      <c r="C212" s="79">
        <f t="shared" si="41"/>
        <v>4.4000000000000004</v>
      </c>
      <c r="D212" s="78">
        <v>233</v>
      </c>
      <c r="E212" s="77">
        <v>100</v>
      </c>
      <c r="F212" s="77">
        <v>60</v>
      </c>
      <c r="G212" s="76">
        <v>10</v>
      </c>
      <c r="H212" s="81">
        <v>40</v>
      </c>
      <c r="I212" s="80">
        <v>106338.63</v>
      </c>
      <c r="J212" s="79">
        <f t="shared" si="28"/>
        <v>3.61</v>
      </c>
      <c r="K212" s="78">
        <v>61362.31</v>
      </c>
      <c r="L212" s="77">
        <v>25093.61</v>
      </c>
      <c r="M212" s="77">
        <v>16789.759999999998</v>
      </c>
      <c r="N212" s="76">
        <v>3092.95</v>
      </c>
      <c r="O212" s="82">
        <v>8303.85</v>
      </c>
      <c r="P212" s="80">
        <v>100</v>
      </c>
      <c r="Q212" s="79">
        <f t="shared" si="29"/>
        <v>47.06</v>
      </c>
      <c r="R212" s="78">
        <v>57</v>
      </c>
      <c r="S212" s="77">
        <v>25</v>
      </c>
      <c r="T212" s="77">
        <v>12</v>
      </c>
      <c r="U212" s="76">
        <v>6</v>
      </c>
      <c r="V212" s="81">
        <v>13</v>
      </c>
      <c r="W212" s="80">
        <v>6487.92</v>
      </c>
      <c r="X212" s="79">
        <f t="shared" si="30"/>
        <v>43.44</v>
      </c>
      <c r="Y212" s="78">
        <v>3759.73</v>
      </c>
      <c r="Z212" s="77">
        <v>1675.97</v>
      </c>
      <c r="AA212" s="77">
        <v>816.31</v>
      </c>
      <c r="AB212" s="76">
        <v>235.91</v>
      </c>
      <c r="AC212" s="82">
        <v>859.66</v>
      </c>
      <c r="AD212" s="80">
        <v>19</v>
      </c>
      <c r="AE212" s="79">
        <f t="shared" si="31"/>
        <v>46.15</v>
      </c>
      <c r="AF212" s="78">
        <v>5</v>
      </c>
      <c r="AG212" s="77">
        <v>2</v>
      </c>
      <c r="AH212" s="77">
        <v>2</v>
      </c>
      <c r="AI212" s="76">
        <v>10</v>
      </c>
      <c r="AJ212" s="81">
        <v>0</v>
      </c>
      <c r="AK212" s="80">
        <v>13394.55</v>
      </c>
      <c r="AL212" s="79">
        <f t="shared" si="32"/>
        <v>45.09</v>
      </c>
      <c r="AM212" s="78">
        <v>982.43</v>
      </c>
      <c r="AN212" s="77">
        <v>1011.74</v>
      </c>
      <c r="AO212" s="77">
        <v>463.8</v>
      </c>
      <c r="AP212" s="76">
        <v>10936.58</v>
      </c>
      <c r="AQ212" s="82">
        <v>547.94000000000005</v>
      </c>
      <c r="AR212" s="80">
        <v>15</v>
      </c>
      <c r="AS212" s="79">
        <f t="shared" si="33"/>
        <v>15.38</v>
      </c>
      <c r="AT212" s="78">
        <v>1</v>
      </c>
      <c r="AU212" s="77">
        <v>5</v>
      </c>
      <c r="AV212" s="77">
        <v>1</v>
      </c>
      <c r="AW212" s="76">
        <v>8</v>
      </c>
      <c r="AX212" s="81">
        <v>4</v>
      </c>
      <c r="AY212" s="80">
        <v>21623.02</v>
      </c>
      <c r="AZ212" s="79">
        <f t="shared" si="34"/>
        <v>114.3</v>
      </c>
      <c r="BA212" s="78">
        <v>526.92999999999995</v>
      </c>
      <c r="BB212" s="77">
        <v>5750.29</v>
      </c>
      <c r="BC212" s="77">
        <v>364.68</v>
      </c>
      <c r="BD212" s="76">
        <v>14981.12</v>
      </c>
      <c r="BE212" s="82">
        <v>5385.61</v>
      </c>
      <c r="BF212" s="80">
        <v>11</v>
      </c>
      <c r="BG212" s="79">
        <f t="shared" si="35"/>
        <v>57.14</v>
      </c>
      <c r="BH212" s="78">
        <v>3</v>
      </c>
      <c r="BI212" s="77">
        <v>4</v>
      </c>
      <c r="BJ212" s="77">
        <v>2</v>
      </c>
      <c r="BK212" s="76">
        <v>2</v>
      </c>
      <c r="BL212" s="81">
        <v>2</v>
      </c>
      <c r="BM212" s="80">
        <v>10389.81</v>
      </c>
      <c r="BN212" s="79">
        <f t="shared" si="36"/>
        <v>279.52999999999997</v>
      </c>
      <c r="BO212" s="78">
        <v>532.28</v>
      </c>
      <c r="BP212" s="77">
        <v>5141.1899999999996</v>
      </c>
      <c r="BQ212" s="77">
        <v>1513.15</v>
      </c>
      <c r="BR212" s="76">
        <v>3203.19</v>
      </c>
      <c r="BS212" s="82">
        <v>3628.04</v>
      </c>
      <c r="BT212" s="80">
        <v>8</v>
      </c>
      <c r="BU212" s="79">
        <f t="shared" si="37"/>
        <v>60</v>
      </c>
      <c r="BV212" s="78">
        <v>1</v>
      </c>
      <c r="BW212" s="77">
        <v>1</v>
      </c>
      <c r="BX212" s="77">
        <v>3</v>
      </c>
      <c r="BY212" s="76">
        <v>3</v>
      </c>
      <c r="BZ212" s="81">
        <v>-2</v>
      </c>
      <c r="CA212" s="80">
        <v>21702.33</v>
      </c>
      <c r="CB212" s="79">
        <f t="shared" si="38"/>
        <v>172.75</v>
      </c>
      <c r="CC212" s="78">
        <v>1186.76</v>
      </c>
      <c r="CD212" s="77">
        <v>868.65</v>
      </c>
      <c r="CE212" s="77">
        <v>4718.46</v>
      </c>
      <c r="CF212" s="76">
        <v>14928.46</v>
      </c>
      <c r="CG212" s="82">
        <v>-3849.81</v>
      </c>
      <c r="CH212" s="80">
        <v>61</v>
      </c>
      <c r="CI212" s="79">
        <f t="shared" si="39"/>
        <v>60.53</v>
      </c>
      <c r="CJ212" s="78">
        <v>13</v>
      </c>
      <c r="CK212" s="77">
        <v>27</v>
      </c>
      <c r="CL212" s="77">
        <v>5</v>
      </c>
      <c r="CM212" s="76">
        <v>16</v>
      </c>
      <c r="CN212" s="81">
        <v>22</v>
      </c>
      <c r="CO212" s="80">
        <v>46213.98</v>
      </c>
      <c r="CP212" s="79">
        <f t="shared" si="40"/>
        <v>65.09</v>
      </c>
      <c r="CQ212" s="78">
        <v>6798.21</v>
      </c>
      <c r="CR212" s="77">
        <v>24549.64</v>
      </c>
      <c r="CS212" s="77">
        <v>1722.92</v>
      </c>
      <c r="CT212" s="76">
        <v>13143.21</v>
      </c>
      <c r="CU212" s="75">
        <v>22826.720000000001</v>
      </c>
    </row>
    <row r="213" spans="1:99" s="1" customFormat="1" ht="25.5" customHeight="1" x14ac:dyDescent="0.2">
      <c r="A213" s="137">
        <v>45689</v>
      </c>
      <c r="B213" s="10">
        <v>484</v>
      </c>
      <c r="C213" s="9">
        <f t="shared" si="41"/>
        <v>0.21</v>
      </c>
      <c r="D213" s="8">
        <v>270</v>
      </c>
      <c r="E213" s="7">
        <v>133</v>
      </c>
      <c r="F213" s="7">
        <v>75</v>
      </c>
      <c r="G213" s="6">
        <v>5</v>
      </c>
      <c r="H213" s="11">
        <v>58</v>
      </c>
      <c r="I213" s="10">
        <v>144187.57999999999</v>
      </c>
      <c r="J213" s="9">
        <f t="shared" si="28"/>
        <v>12.31</v>
      </c>
      <c r="K213" s="8">
        <v>73791.88</v>
      </c>
      <c r="L213" s="7">
        <v>43231.8</v>
      </c>
      <c r="M213" s="7">
        <v>22126.44</v>
      </c>
      <c r="N213" s="6">
        <v>4732.29</v>
      </c>
      <c r="O213" s="5">
        <v>21105.360000000001</v>
      </c>
      <c r="P213" s="10">
        <v>90</v>
      </c>
      <c r="Q213" s="9">
        <f t="shared" si="29"/>
        <v>-20.350000000000001</v>
      </c>
      <c r="R213" s="8">
        <v>50</v>
      </c>
      <c r="S213" s="7">
        <v>18</v>
      </c>
      <c r="T213" s="7">
        <v>17</v>
      </c>
      <c r="U213" s="6">
        <v>5</v>
      </c>
      <c r="V213" s="11">
        <v>1</v>
      </c>
      <c r="W213" s="10">
        <v>5590.41</v>
      </c>
      <c r="X213" s="9">
        <f t="shared" si="30"/>
        <v>-26.73</v>
      </c>
      <c r="Y213" s="8">
        <v>3257.8</v>
      </c>
      <c r="Z213" s="7">
        <v>895.75</v>
      </c>
      <c r="AA213" s="7">
        <v>1094.67</v>
      </c>
      <c r="AB213" s="6">
        <v>342.19</v>
      </c>
      <c r="AC213" s="5">
        <v>-198.92</v>
      </c>
      <c r="AD213" s="10">
        <v>8</v>
      </c>
      <c r="AE213" s="9">
        <f t="shared" si="31"/>
        <v>-46.67</v>
      </c>
      <c r="AF213" s="8">
        <v>3</v>
      </c>
      <c r="AG213" s="7">
        <v>3</v>
      </c>
      <c r="AH213" s="7">
        <v>0</v>
      </c>
      <c r="AI213" s="6">
        <v>2</v>
      </c>
      <c r="AJ213" s="11">
        <v>3</v>
      </c>
      <c r="AK213" s="10">
        <v>3637.83</v>
      </c>
      <c r="AL213" s="9">
        <f t="shared" si="32"/>
        <v>-49.69</v>
      </c>
      <c r="AM213" s="8">
        <v>554.88</v>
      </c>
      <c r="AN213" s="7">
        <v>1514.35</v>
      </c>
      <c r="AO213" s="7">
        <v>0</v>
      </c>
      <c r="AP213" s="6">
        <v>1568.6</v>
      </c>
      <c r="AQ213" s="5">
        <v>1514.35</v>
      </c>
      <c r="AR213" s="10">
        <v>17</v>
      </c>
      <c r="AS213" s="9">
        <f t="shared" si="33"/>
        <v>-5.56</v>
      </c>
      <c r="AT213" s="8">
        <v>5</v>
      </c>
      <c r="AU213" s="7">
        <v>2</v>
      </c>
      <c r="AV213" s="7">
        <v>4</v>
      </c>
      <c r="AW213" s="6">
        <v>6</v>
      </c>
      <c r="AX213" s="11">
        <v>-2</v>
      </c>
      <c r="AY213" s="10">
        <v>11231.26</v>
      </c>
      <c r="AZ213" s="9">
        <f t="shared" si="34"/>
        <v>-33.1</v>
      </c>
      <c r="BA213" s="8">
        <v>2028.86</v>
      </c>
      <c r="BB213" s="7">
        <v>1384.46</v>
      </c>
      <c r="BC213" s="7">
        <v>2290.79</v>
      </c>
      <c r="BD213" s="6">
        <v>5527.15</v>
      </c>
      <c r="BE213" s="5">
        <v>-906.33</v>
      </c>
      <c r="BF213" s="10">
        <v>11</v>
      </c>
      <c r="BG213" s="9">
        <f t="shared" si="35"/>
        <v>0</v>
      </c>
      <c r="BH213" s="8">
        <v>4</v>
      </c>
      <c r="BI213" s="7">
        <v>5</v>
      </c>
      <c r="BJ213" s="7">
        <v>0</v>
      </c>
      <c r="BK213" s="6">
        <v>2</v>
      </c>
      <c r="BL213" s="11">
        <v>5</v>
      </c>
      <c r="BM213" s="10">
        <v>18405.59</v>
      </c>
      <c r="BN213" s="9">
        <f t="shared" si="36"/>
        <v>25.47</v>
      </c>
      <c r="BO213" s="8">
        <v>1149.42</v>
      </c>
      <c r="BP213" s="7">
        <v>13523.09</v>
      </c>
      <c r="BQ213" s="7">
        <v>0</v>
      </c>
      <c r="BR213" s="6">
        <v>3733.08</v>
      </c>
      <c r="BS213" s="5">
        <v>13523.09</v>
      </c>
      <c r="BT213" s="10">
        <v>8</v>
      </c>
      <c r="BU213" s="9">
        <f t="shared" si="37"/>
        <v>60</v>
      </c>
      <c r="BV213" s="8">
        <v>2</v>
      </c>
      <c r="BW213" s="7">
        <v>1</v>
      </c>
      <c r="BX213" s="7">
        <v>0</v>
      </c>
      <c r="BY213" s="6">
        <v>5</v>
      </c>
      <c r="BZ213" s="11">
        <v>1</v>
      </c>
      <c r="CA213" s="10">
        <v>9137.8799999999992</v>
      </c>
      <c r="CB213" s="9">
        <f t="shared" si="38"/>
        <v>43.71</v>
      </c>
      <c r="CC213" s="8">
        <v>858.75</v>
      </c>
      <c r="CD213" s="7">
        <v>859</v>
      </c>
      <c r="CE213" s="7">
        <v>0</v>
      </c>
      <c r="CF213" s="6">
        <v>7420.13</v>
      </c>
      <c r="CG213" s="5">
        <v>859</v>
      </c>
      <c r="CH213" s="10">
        <v>53</v>
      </c>
      <c r="CI213" s="9">
        <f t="shared" si="39"/>
        <v>-11.67</v>
      </c>
      <c r="CJ213" s="8">
        <v>9</v>
      </c>
      <c r="CK213" s="7">
        <v>22</v>
      </c>
      <c r="CL213" s="7">
        <v>6</v>
      </c>
      <c r="CM213" s="6">
        <v>15</v>
      </c>
      <c r="CN213" s="11">
        <v>16</v>
      </c>
      <c r="CO213" s="10">
        <v>33208.57</v>
      </c>
      <c r="CP213" s="9">
        <f t="shared" si="40"/>
        <v>-10.92</v>
      </c>
      <c r="CQ213" s="8">
        <v>5192.1000000000004</v>
      </c>
      <c r="CR213" s="7">
        <v>16240.61</v>
      </c>
      <c r="CS213" s="7">
        <v>2442.89</v>
      </c>
      <c r="CT213" s="6">
        <v>8728.66</v>
      </c>
      <c r="CU213" s="5">
        <v>13797.72</v>
      </c>
    </row>
    <row r="214" spans="1:99" s="1" customFormat="1" ht="25.5" customHeight="1" x14ac:dyDescent="0.2">
      <c r="A214" s="137">
        <v>45717</v>
      </c>
      <c r="B214" s="10">
        <v>615</v>
      </c>
      <c r="C214" s="9">
        <f t="shared" si="41"/>
        <v>-2.54</v>
      </c>
      <c r="D214" s="8">
        <v>338</v>
      </c>
      <c r="E214" s="7">
        <v>172</v>
      </c>
      <c r="F214" s="7">
        <v>92</v>
      </c>
      <c r="G214" s="6">
        <v>13</v>
      </c>
      <c r="H214" s="11">
        <v>80</v>
      </c>
      <c r="I214" s="10">
        <v>164448.04</v>
      </c>
      <c r="J214" s="9">
        <f t="shared" si="28"/>
        <v>-10.48</v>
      </c>
      <c r="K214" s="8">
        <v>89680.91</v>
      </c>
      <c r="L214" s="7">
        <v>48126.69</v>
      </c>
      <c r="M214" s="7">
        <v>23519.39</v>
      </c>
      <c r="N214" s="6">
        <v>3121.05</v>
      </c>
      <c r="O214" s="5">
        <v>24607.3</v>
      </c>
      <c r="P214" s="10">
        <v>151</v>
      </c>
      <c r="Q214" s="9">
        <f t="shared" si="29"/>
        <v>-6.21</v>
      </c>
      <c r="R214" s="8">
        <v>83</v>
      </c>
      <c r="S214" s="7">
        <v>25</v>
      </c>
      <c r="T214" s="7">
        <v>34</v>
      </c>
      <c r="U214" s="6">
        <v>9</v>
      </c>
      <c r="V214" s="11">
        <v>-9</v>
      </c>
      <c r="W214" s="10">
        <v>9671.6200000000008</v>
      </c>
      <c r="X214" s="9">
        <f t="shared" si="30"/>
        <v>-1.41</v>
      </c>
      <c r="Y214" s="8">
        <v>5488.54</v>
      </c>
      <c r="Z214" s="7">
        <v>1431.43</v>
      </c>
      <c r="AA214" s="7">
        <v>2344.21</v>
      </c>
      <c r="AB214" s="6">
        <v>407.44</v>
      </c>
      <c r="AC214" s="5">
        <v>-912.78</v>
      </c>
      <c r="AD214" s="10">
        <v>24</v>
      </c>
      <c r="AE214" s="9">
        <f t="shared" si="31"/>
        <v>60</v>
      </c>
      <c r="AF214" s="8">
        <v>6</v>
      </c>
      <c r="AG214" s="7">
        <v>4</v>
      </c>
      <c r="AH214" s="7">
        <v>5</v>
      </c>
      <c r="AI214" s="6">
        <v>9</v>
      </c>
      <c r="AJ214" s="11">
        <v>-1</v>
      </c>
      <c r="AK214" s="10">
        <v>14168.11</v>
      </c>
      <c r="AL214" s="9">
        <f t="shared" si="32"/>
        <v>4.59</v>
      </c>
      <c r="AM214" s="8">
        <v>1130.58</v>
      </c>
      <c r="AN214" s="7">
        <v>2836.88</v>
      </c>
      <c r="AO214" s="7">
        <v>1094.18</v>
      </c>
      <c r="AP214" s="6">
        <v>9106.4699999999993</v>
      </c>
      <c r="AQ214" s="5">
        <v>1742.7</v>
      </c>
      <c r="AR214" s="10">
        <v>21</v>
      </c>
      <c r="AS214" s="9">
        <f t="shared" si="33"/>
        <v>-38.24</v>
      </c>
      <c r="AT214" s="8">
        <v>4</v>
      </c>
      <c r="AU214" s="7">
        <v>5</v>
      </c>
      <c r="AV214" s="7">
        <v>4</v>
      </c>
      <c r="AW214" s="6">
        <v>8</v>
      </c>
      <c r="AX214" s="11">
        <v>1</v>
      </c>
      <c r="AY214" s="10">
        <v>32077.98</v>
      </c>
      <c r="AZ214" s="9">
        <f t="shared" si="34"/>
        <v>-56</v>
      </c>
      <c r="BA214" s="8">
        <v>839.24</v>
      </c>
      <c r="BB214" s="7">
        <v>11477.39</v>
      </c>
      <c r="BC214" s="7">
        <v>1259.3900000000001</v>
      </c>
      <c r="BD214" s="6">
        <v>18501.96</v>
      </c>
      <c r="BE214" s="5">
        <v>10218</v>
      </c>
      <c r="BF214" s="10">
        <v>19</v>
      </c>
      <c r="BG214" s="9">
        <f t="shared" si="35"/>
        <v>18.75</v>
      </c>
      <c r="BH214" s="8">
        <v>9</v>
      </c>
      <c r="BI214" s="7">
        <v>6</v>
      </c>
      <c r="BJ214" s="7">
        <v>2</v>
      </c>
      <c r="BK214" s="6">
        <v>2</v>
      </c>
      <c r="BL214" s="11">
        <v>4</v>
      </c>
      <c r="BM214" s="10">
        <v>11725.94</v>
      </c>
      <c r="BN214" s="9">
        <f t="shared" si="36"/>
        <v>-40.299999999999997</v>
      </c>
      <c r="BO214" s="8">
        <v>2649.8</v>
      </c>
      <c r="BP214" s="7">
        <v>5681.96</v>
      </c>
      <c r="BQ214" s="7">
        <v>1690.19</v>
      </c>
      <c r="BR214" s="6">
        <v>1703.99</v>
      </c>
      <c r="BS214" s="5">
        <v>3991.77</v>
      </c>
      <c r="BT214" s="10">
        <v>4</v>
      </c>
      <c r="BU214" s="9">
        <f t="shared" si="37"/>
        <v>-33.33</v>
      </c>
      <c r="BV214" s="8">
        <v>2</v>
      </c>
      <c r="BW214" s="7">
        <v>1</v>
      </c>
      <c r="BX214" s="7">
        <v>1</v>
      </c>
      <c r="BY214" s="6">
        <v>0</v>
      </c>
      <c r="BZ214" s="11">
        <v>0</v>
      </c>
      <c r="CA214" s="10">
        <v>1599.62</v>
      </c>
      <c r="CB214" s="9">
        <f t="shared" si="38"/>
        <v>-86.53</v>
      </c>
      <c r="CC214" s="8">
        <v>1035.96</v>
      </c>
      <c r="CD214" s="7">
        <v>297.26</v>
      </c>
      <c r="CE214" s="7">
        <v>266.39999999999998</v>
      </c>
      <c r="CF214" s="6">
        <v>0</v>
      </c>
      <c r="CG214" s="5">
        <v>30.86</v>
      </c>
      <c r="CH214" s="10">
        <v>67</v>
      </c>
      <c r="CI214" s="9">
        <f t="shared" si="39"/>
        <v>17.54</v>
      </c>
      <c r="CJ214" s="8">
        <v>13</v>
      </c>
      <c r="CK214" s="7">
        <v>26</v>
      </c>
      <c r="CL214" s="7">
        <v>8</v>
      </c>
      <c r="CM214" s="6">
        <v>19</v>
      </c>
      <c r="CN214" s="11">
        <v>19</v>
      </c>
      <c r="CO214" s="10">
        <v>31236.639999999999</v>
      </c>
      <c r="CP214" s="9">
        <f t="shared" si="40"/>
        <v>-18.61</v>
      </c>
      <c r="CQ214" s="8">
        <v>3094.17</v>
      </c>
      <c r="CR214" s="7">
        <v>13488.53</v>
      </c>
      <c r="CS214" s="7">
        <v>4233.92</v>
      </c>
      <c r="CT214" s="6">
        <v>9974.8799999999992</v>
      </c>
      <c r="CU214" s="5">
        <v>9699.75</v>
      </c>
    </row>
    <row r="215" spans="1:99" s="1" customFormat="1" ht="25.5" customHeight="1" x14ac:dyDescent="0.2">
      <c r="A215" s="137">
        <v>45748</v>
      </c>
      <c r="B215" s="10">
        <v>522</v>
      </c>
      <c r="C215" s="9">
        <f t="shared" si="41"/>
        <v>-3.33</v>
      </c>
      <c r="D215" s="8">
        <v>289</v>
      </c>
      <c r="E215" s="7">
        <v>128</v>
      </c>
      <c r="F215" s="7">
        <v>90</v>
      </c>
      <c r="G215" s="6">
        <v>13</v>
      </c>
      <c r="H215" s="11">
        <v>38</v>
      </c>
      <c r="I215" s="10">
        <v>146556.19</v>
      </c>
      <c r="J215" s="9">
        <f t="shared" ref="J215:J220" si="42">IFERROR(ROUND((I215-I203)/I203*100,2),"")</f>
        <v>4.0599999999999996</v>
      </c>
      <c r="K215" s="8">
        <v>77861.52</v>
      </c>
      <c r="L215" s="7">
        <v>40855.08</v>
      </c>
      <c r="M215" s="7">
        <v>22860.86</v>
      </c>
      <c r="N215" s="6">
        <v>4626.53</v>
      </c>
      <c r="O215" s="5">
        <v>17994.22</v>
      </c>
      <c r="P215" s="10">
        <v>123</v>
      </c>
      <c r="Q215" s="9">
        <f t="shared" ref="Q215:Q220" si="43">IFERROR(ROUND((P215-P203)/P203*100,2),"")</f>
        <v>-3.15</v>
      </c>
      <c r="R215" s="8">
        <v>77</v>
      </c>
      <c r="S215" s="7">
        <v>26</v>
      </c>
      <c r="T215" s="7">
        <v>18</v>
      </c>
      <c r="U215" s="6">
        <v>2</v>
      </c>
      <c r="V215" s="11">
        <v>8</v>
      </c>
      <c r="W215" s="10">
        <v>7798.7</v>
      </c>
      <c r="X215" s="9">
        <f t="shared" ref="X215:X220" si="44">IFERROR(ROUND((W215-W203)/W203*100,2),"")</f>
        <v>-2.78</v>
      </c>
      <c r="Y215" s="8">
        <v>4893.3900000000003</v>
      </c>
      <c r="Z215" s="7">
        <v>1573.5</v>
      </c>
      <c r="AA215" s="7">
        <v>1184.99</v>
      </c>
      <c r="AB215" s="6">
        <v>146.82</v>
      </c>
      <c r="AC215" s="5">
        <v>388.51</v>
      </c>
      <c r="AD215" s="10">
        <v>11</v>
      </c>
      <c r="AE215" s="9">
        <f t="shared" ref="AE215:AE220" si="45">IFERROR(ROUND((AD215-AD203)/AD203*100,2),"")</f>
        <v>-62.07</v>
      </c>
      <c r="AF215" s="8">
        <v>2</v>
      </c>
      <c r="AG215" s="7">
        <v>3</v>
      </c>
      <c r="AH215" s="7">
        <v>4</v>
      </c>
      <c r="AI215" s="6">
        <v>2</v>
      </c>
      <c r="AJ215" s="11">
        <v>-1</v>
      </c>
      <c r="AK215" s="10">
        <v>6883.75</v>
      </c>
      <c r="AL215" s="9">
        <f t="shared" ref="AL215:AL220" si="46">IFERROR(ROUND((AK215-AK203)/AK203*100,2),"")</f>
        <v>-64.81</v>
      </c>
      <c r="AM215" s="8">
        <v>372.59</v>
      </c>
      <c r="AN215" s="7">
        <v>1903.05</v>
      </c>
      <c r="AO215" s="7">
        <v>1291.8900000000001</v>
      </c>
      <c r="AP215" s="6">
        <v>3316.22</v>
      </c>
      <c r="AQ215" s="5">
        <v>611.16</v>
      </c>
      <c r="AR215" s="10">
        <v>17</v>
      </c>
      <c r="AS215" s="9">
        <f t="shared" ref="AS215:AS220" si="47">IFERROR(ROUND((AR215-AR203)/AR203*100,2),"")</f>
        <v>30.77</v>
      </c>
      <c r="AT215" s="8">
        <v>7</v>
      </c>
      <c r="AU215" s="7">
        <v>0</v>
      </c>
      <c r="AV215" s="7">
        <v>3</v>
      </c>
      <c r="AW215" s="6">
        <v>7</v>
      </c>
      <c r="AX215" s="11">
        <v>-3</v>
      </c>
      <c r="AY215" s="10">
        <v>14205.9</v>
      </c>
      <c r="AZ215" s="9">
        <f t="shared" ref="AZ215:AZ220" si="48">IFERROR(ROUND((AY215-AY203)/AY203*100,2),"")</f>
        <v>-82.46</v>
      </c>
      <c r="BA215" s="8">
        <v>5198.29</v>
      </c>
      <c r="BB215" s="7">
        <v>0</v>
      </c>
      <c r="BC215" s="7">
        <v>1421.19</v>
      </c>
      <c r="BD215" s="6">
        <v>7586.42</v>
      </c>
      <c r="BE215" s="5">
        <v>-1421.19</v>
      </c>
      <c r="BF215" s="10">
        <v>18</v>
      </c>
      <c r="BG215" s="9">
        <f t="shared" ref="BG215:BG220" si="49">IFERROR(ROUND((BF215-BF203)/BF203*100,2),"")</f>
        <v>100</v>
      </c>
      <c r="BH215" s="8">
        <v>8</v>
      </c>
      <c r="BI215" s="7">
        <v>6</v>
      </c>
      <c r="BJ215" s="7">
        <v>2</v>
      </c>
      <c r="BK215" s="6">
        <v>2</v>
      </c>
      <c r="BL215" s="11">
        <v>4</v>
      </c>
      <c r="BM215" s="10">
        <v>14001.02</v>
      </c>
      <c r="BN215" s="9">
        <f t="shared" ref="BN215:BN220" si="50">IFERROR(ROUND((BM215-BM203)/BM203*100,2),"")</f>
        <v>62.53</v>
      </c>
      <c r="BO215" s="8">
        <v>5925.43</v>
      </c>
      <c r="BP215" s="7">
        <v>2806.94</v>
      </c>
      <c r="BQ215" s="7">
        <v>1031.1099999999999</v>
      </c>
      <c r="BR215" s="6">
        <v>4237.54</v>
      </c>
      <c r="BS215" s="5">
        <v>1775.83</v>
      </c>
      <c r="BT215" s="10">
        <v>1</v>
      </c>
      <c r="BU215" s="9">
        <f t="shared" ref="BU215:BU220" si="51">IFERROR(ROUND((BT215-BT203)/BT203*100,2),"")</f>
        <v>-87.5</v>
      </c>
      <c r="BV215" s="8">
        <v>1</v>
      </c>
      <c r="BW215" s="7">
        <v>0</v>
      </c>
      <c r="BX215" s="7">
        <v>0</v>
      </c>
      <c r="BY215" s="6">
        <v>0</v>
      </c>
      <c r="BZ215" s="11">
        <v>0</v>
      </c>
      <c r="CA215" s="10">
        <v>920.94</v>
      </c>
      <c r="CB215" s="9">
        <f t="shared" ref="CB215:CB220" si="52">IFERROR(ROUND((CA215-CA203)/CA203*100,2),"")</f>
        <v>-86.42</v>
      </c>
      <c r="CC215" s="8">
        <v>920.94</v>
      </c>
      <c r="CD215" s="7">
        <v>0</v>
      </c>
      <c r="CE215" s="7">
        <v>0</v>
      </c>
      <c r="CF215" s="6">
        <v>0</v>
      </c>
      <c r="CG215" s="5">
        <v>0</v>
      </c>
      <c r="CH215" s="10">
        <v>47</v>
      </c>
      <c r="CI215" s="9">
        <f t="shared" ref="CI215:CI220" si="53">IFERROR(ROUND((CH215-CH203)/CH203*100,2),"")</f>
        <v>-28.79</v>
      </c>
      <c r="CJ215" s="8">
        <v>8</v>
      </c>
      <c r="CK215" s="7">
        <v>23</v>
      </c>
      <c r="CL215" s="7">
        <v>3</v>
      </c>
      <c r="CM215" s="6">
        <v>11</v>
      </c>
      <c r="CN215" s="11">
        <v>22</v>
      </c>
      <c r="CO215" s="10">
        <v>22666.13</v>
      </c>
      <c r="CP215" s="9">
        <f t="shared" ref="CP215:CP220" si="54">IFERROR(ROUND((CO215-CO203)/CO203*100,2),"")</f>
        <v>-31.55</v>
      </c>
      <c r="CQ215" s="8">
        <v>1171.49</v>
      </c>
      <c r="CR215" s="7">
        <v>12138.06</v>
      </c>
      <c r="CS215" s="7">
        <v>1123.98</v>
      </c>
      <c r="CT215" s="6">
        <v>7521.17</v>
      </c>
      <c r="CU215" s="5">
        <v>11725.51</v>
      </c>
    </row>
    <row r="216" spans="1:99" s="1" customFormat="1" ht="25.5" customHeight="1" x14ac:dyDescent="0.2">
      <c r="A216" s="137">
        <v>45778</v>
      </c>
      <c r="B216" s="10">
        <v>499</v>
      </c>
      <c r="C216" s="9">
        <f t="shared" ref="C216:C220" si="55">IFERROR(ROUND((B216-B204)/B204*100,2),"")</f>
        <v>-11.68</v>
      </c>
      <c r="D216" s="8">
        <v>270</v>
      </c>
      <c r="E216" s="7">
        <v>138</v>
      </c>
      <c r="F216" s="7">
        <v>82</v>
      </c>
      <c r="G216" s="6">
        <v>9</v>
      </c>
      <c r="H216" s="11">
        <v>56</v>
      </c>
      <c r="I216" s="10">
        <v>132037.76999999999</v>
      </c>
      <c r="J216" s="9">
        <f t="shared" si="42"/>
        <v>-10.73</v>
      </c>
      <c r="K216" s="8">
        <v>74597.72</v>
      </c>
      <c r="L216" s="7">
        <v>33626.92</v>
      </c>
      <c r="M216" s="7">
        <v>20882.02</v>
      </c>
      <c r="N216" s="6">
        <v>2931.11</v>
      </c>
      <c r="O216" s="5">
        <v>12744.9</v>
      </c>
      <c r="P216" s="10">
        <v>117</v>
      </c>
      <c r="Q216" s="9">
        <f t="shared" si="43"/>
        <v>12.5</v>
      </c>
      <c r="R216" s="8">
        <v>63</v>
      </c>
      <c r="S216" s="7">
        <v>21</v>
      </c>
      <c r="T216" s="7">
        <v>28</v>
      </c>
      <c r="U216" s="6">
        <v>5</v>
      </c>
      <c r="V216" s="11">
        <v>-7</v>
      </c>
      <c r="W216" s="10">
        <v>7927.54</v>
      </c>
      <c r="X216" s="9">
        <f t="shared" si="44"/>
        <v>23.33</v>
      </c>
      <c r="Y216" s="8">
        <v>4269.54</v>
      </c>
      <c r="Z216" s="7">
        <v>1386.73</v>
      </c>
      <c r="AA216" s="7">
        <v>1889.4</v>
      </c>
      <c r="AB216" s="6">
        <v>381.87</v>
      </c>
      <c r="AC216" s="5">
        <v>-502.67</v>
      </c>
      <c r="AD216" s="10">
        <v>11</v>
      </c>
      <c r="AE216" s="9">
        <f t="shared" si="45"/>
        <v>-26.67</v>
      </c>
      <c r="AF216" s="8">
        <v>4</v>
      </c>
      <c r="AG216" s="7">
        <v>3</v>
      </c>
      <c r="AH216" s="7">
        <v>0</v>
      </c>
      <c r="AI216" s="6">
        <v>4</v>
      </c>
      <c r="AJ216" s="11">
        <v>3</v>
      </c>
      <c r="AK216" s="10">
        <v>32158.12</v>
      </c>
      <c r="AL216" s="9">
        <f t="shared" si="46"/>
        <v>332.27</v>
      </c>
      <c r="AM216" s="8">
        <v>1468.29</v>
      </c>
      <c r="AN216" s="7">
        <v>1683</v>
      </c>
      <c r="AO216" s="7">
        <v>0</v>
      </c>
      <c r="AP216" s="6">
        <v>29006.83</v>
      </c>
      <c r="AQ216" s="5">
        <v>1683</v>
      </c>
      <c r="AR216" s="10">
        <v>21</v>
      </c>
      <c r="AS216" s="9">
        <f t="shared" si="47"/>
        <v>-16</v>
      </c>
      <c r="AT216" s="8">
        <v>1</v>
      </c>
      <c r="AU216" s="7">
        <v>5</v>
      </c>
      <c r="AV216" s="7">
        <v>2</v>
      </c>
      <c r="AW216" s="6">
        <v>11</v>
      </c>
      <c r="AX216" s="11">
        <v>1</v>
      </c>
      <c r="AY216" s="10">
        <v>86079.9</v>
      </c>
      <c r="AZ216" s="9">
        <f t="shared" si="48"/>
        <v>-6.15</v>
      </c>
      <c r="BA216" s="8">
        <v>311.11</v>
      </c>
      <c r="BB216" s="7">
        <v>4397.99</v>
      </c>
      <c r="BC216" s="7">
        <v>990.56</v>
      </c>
      <c r="BD216" s="6">
        <v>79471.09</v>
      </c>
      <c r="BE216" s="5">
        <v>2498.2800000000002</v>
      </c>
      <c r="BF216" s="10">
        <v>16</v>
      </c>
      <c r="BG216" s="9">
        <f t="shared" si="49"/>
        <v>0</v>
      </c>
      <c r="BH216" s="8">
        <v>8</v>
      </c>
      <c r="BI216" s="7">
        <v>4</v>
      </c>
      <c r="BJ216" s="7">
        <v>2</v>
      </c>
      <c r="BK216" s="6">
        <v>2</v>
      </c>
      <c r="BL216" s="11">
        <v>2</v>
      </c>
      <c r="BM216" s="10">
        <v>18945.3</v>
      </c>
      <c r="BN216" s="9">
        <f t="shared" si="50"/>
        <v>63.55</v>
      </c>
      <c r="BO216" s="8">
        <v>3933.54</v>
      </c>
      <c r="BP216" s="7">
        <v>8306.5400000000009</v>
      </c>
      <c r="BQ216" s="7">
        <v>727.29</v>
      </c>
      <c r="BR216" s="6">
        <v>5977.93</v>
      </c>
      <c r="BS216" s="5">
        <v>7579.25</v>
      </c>
      <c r="BT216" s="10">
        <v>11</v>
      </c>
      <c r="BU216" s="9">
        <f t="shared" si="51"/>
        <v>57.14</v>
      </c>
      <c r="BV216" s="8">
        <v>2</v>
      </c>
      <c r="BW216" s="7">
        <v>0</v>
      </c>
      <c r="BX216" s="7">
        <v>2</v>
      </c>
      <c r="BY216" s="6">
        <v>7</v>
      </c>
      <c r="BZ216" s="11">
        <v>-2</v>
      </c>
      <c r="CA216" s="10">
        <v>14969.65</v>
      </c>
      <c r="CB216" s="9">
        <f t="shared" si="52"/>
        <v>35.78</v>
      </c>
      <c r="CC216" s="8">
        <v>1697.35</v>
      </c>
      <c r="CD216" s="7">
        <v>0</v>
      </c>
      <c r="CE216" s="7">
        <v>3440.67</v>
      </c>
      <c r="CF216" s="6">
        <v>9831.6299999999992</v>
      </c>
      <c r="CG216" s="5">
        <v>-3440.67</v>
      </c>
      <c r="CH216" s="10">
        <v>61</v>
      </c>
      <c r="CI216" s="9">
        <f t="shared" si="53"/>
        <v>15.09</v>
      </c>
      <c r="CJ216" s="8">
        <v>16</v>
      </c>
      <c r="CK216" s="7">
        <v>30</v>
      </c>
      <c r="CL216" s="7">
        <v>5</v>
      </c>
      <c r="CM216" s="6">
        <v>10</v>
      </c>
      <c r="CN216" s="11">
        <v>25</v>
      </c>
      <c r="CO216" s="10">
        <v>43911.41</v>
      </c>
      <c r="CP216" s="9">
        <f t="shared" si="54"/>
        <v>20.64</v>
      </c>
      <c r="CQ216" s="8">
        <v>8270.51</v>
      </c>
      <c r="CR216" s="7">
        <v>23069.279999999999</v>
      </c>
      <c r="CS216" s="7">
        <v>1973.85</v>
      </c>
      <c r="CT216" s="6">
        <v>10597.77</v>
      </c>
      <c r="CU216" s="5">
        <v>21095.43</v>
      </c>
    </row>
    <row r="217" spans="1:99" s="1" customFormat="1" ht="25.5" customHeight="1" x14ac:dyDescent="0.2">
      <c r="A217" s="137">
        <v>45809</v>
      </c>
      <c r="B217" s="10">
        <v>611</v>
      </c>
      <c r="C217" s="9">
        <f t="shared" si="55"/>
        <v>10.29</v>
      </c>
      <c r="D217" s="8">
        <v>338</v>
      </c>
      <c r="E217" s="7">
        <v>165</v>
      </c>
      <c r="F217" s="7">
        <v>98</v>
      </c>
      <c r="G217" s="6">
        <v>10</v>
      </c>
      <c r="H217" s="11">
        <v>67</v>
      </c>
      <c r="I217" s="10">
        <v>175489.14</v>
      </c>
      <c r="J217" s="9">
        <f t="shared" si="42"/>
        <v>17.41</v>
      </c>
      <c r="K217" s="8">
        <v>92602.04</v>
      </c>
      <c r="L217" s="7">
        <v>55683.38</v>
      </c>
      <c r="M217" s="7">
        <v>24262.9</v>
      </c>
      <c r="N217" s="6">
        <v>2940.82</v>
      </c>
      <c r="O217" s="5">
        <v>31420.48</v>
      </c>
      <c r="P217" s="10">
        <v>126</v>
      </c>
      <c r="Q217" s="9">
        <f t="shared" si="43"/>
        <v>5.88</v>
      </c>
      <c r="R217" s="8">
        <v>79</v>
      </c>
      <c r="S217" s="7">
        <v>26</v>
      </c>
      <c r="T217" s="7">
        <v>18</v>
      </c>
      <c r="U217" s="6">
        <v>3</v>
      </c>
      <c r="V217" s="11">
        <v>8</v>
      </c>
      <c r="W217" s="10">
        <v>7659.49</v>
      </c>
      <c r="X217" s="9">
        <f t="shared" si="44"/>
        <v>-2.4900000000000002</v>
      </c>
      <c r="Y217" s="8">
        <v>4681.8</v>
      </c>
      <c r="Z217" s="7">
        <v>1620.33</v>
      </c>
      <c r="AA217" s="7">
        <v>1234.56</v>
      </c>
      <c r="AB217" s="6">
        <v>122.8</v>
      </c>
      <c r="AC217" s="5">
        <v>385.77</v>
      </c>
      <c r="AD217" s="10">
        <v>21</v>
      </c>
      <c r="AE217" s="9">
        <f t="shared" si="45"/>
        <v>-8.6999999999999993</v>
      </c>
      <c r="AF217" s="8">
        <v>6</v>
      </c>
      <c r="AG217" s="7">
        <v>4</v>
      </c>
      <c r="AH217" s="7">
        <v>0</v>
      </c>
      <c r="AI217" s="6">
        <v>11</v>
      </c>
      <c r="AJ217" s="11">
        <v>4</v>
      </c>
      <c r="AK217" s="10">
        <v>20329.12</v>
      </c>
      <c r="AL217" s="9">
        <f t="shared" si="46"/>
        <v>48.78</v>
      </c>
      <c r="AM217" s="8">
        <v>2992.97</v>
      </c>
      <c r="AN217" s="7">
        <v>1979.67</v>
      </c>
      <c r="AO217" s="7">
        <v>0</v>
      </c>
      <c r="AP217" s="6">
        <v>15356.48</v>
      </c>
      <c r="AQ217" s="5">
        <v>1979.67</v>
      </c>
      <c r="AR217" s="10">
        <v>16</v>
      </c>
      <c r="AS217" s="9">
        <f t="shared" si="47"/>
        <v>23.08</v>
      </c>
      <c r="AT217" s="8">
        <v>6</v>
      </c>
      <c r="AU217" s="7">
        <v>2</v>
      </c>
      <c r="AV217" s="7">
        <v>1</v>
      </c>
      <c r="AW217" s="6">
        <v>7</v>
      </c>
      <c r="AX217" s="11">
        <v>1</v>
      </c>
      <c r="AY217" s="10">
        <v>25094.26</v>
      </c>
      <c r="AZ217" s="9">
        <f t="shared" si="48"/>
        <v>617.89</v>
      </c>
      <c r="BA217" s="8">
        <v>2443.35</v>
      </c>
      <c r="BB217" s="7">
        <v>618.84</v>
      </c>
      <c r="BC217" s="7">
        <v>982.76</v>
      </c>
      <c r="BD217" s="6">
        <v>21049.31</v>
      </c>
      <c r="BE217" s="5">
        <v>-363.92</v>
      </c>
      <c r="BF217" s="10">
        <v>25</v>
      </c>
      <c r="BG217" s="9">
        <f t="shared" si="49"/>
        <v>47.06</v>
      </c>
      <c r="BH217" s="8">
        <v>7</v>
      </c>
      <c r="BI217" s="7">
        <v>7</v>
      </c>
      <c r="BJ217" s="7">
        <v>2</v>
      </c>
      <c r="BK217" s="6">
        <v>9</v>
      </c>
      <c r="BL217" s="11">
        <v>5</v>
      </c>
      <c r="BM217" s="10">
        <v>20528.96</v>
      </c>
      <c r="BN217" s="9">
        <f t="shared" si="50"/>
        <v>32.54</v>
      </c>
      <c r="BO217" s="8">
        <v>4205.49</v>
      </c>
      <c r="BP217" s="7">
        <v>4459.1000000000004</v>
      </c>
      <c r="BQ217" s="7">
        <v>1850.55</v>
      </c>
      <c r="BR217" s="6">
        <v>10013.82</v>
      </c>
      <c r="BS217" s="5">
        <v>2608.5500000000002</v>
      </c>
      <c r="BT217" s="10">
        <v>3</v>
      </c>
      <c r="BU217" s="9">
        <f t="shared" si="51"/>
        <v>0</v>
      </c>
      <c r="BV217" s="8">
        <v>0</v>
      </c>
      <c r="BW217" s="7">
        <v>1</v>
      </c>
      <c r="BX217" s="7">
        <v>0</v>
      </c>
      <c r="BY217" s="6">
        <v>2</v>
      </c>
      <c r="BZ217" s="11">
        <v>1</v>
      </c>
      <c r="CA217" s="10">
        <v>2613.12</v>
      </c>
      <c r="CB217" s="9">
        <f t="shared" si="52"/>
        <v>-40.69</v>
      </c>
      <c r="CC217" s="8">
        <v>0</v>
      </c>
      <c r="CD217" s="7">
        <v>502</v>
      </c>
      <c r="CE217" s="7">
        <v>0</v>
      </c>
      <c r="CF217" s="6">
        <v>2111.12</v>
      </c>
      <c r="CG217" s="5">
        <v>502</v>
      </c>
      <c r="CH217" s="10">
        <v>59</v>
      </c>
      <c r="CI217" s="9">
        <f t="shared" si="53"/>
        <v>-3.28</v>
      </c>
      <c r="CJ217" s="8">
        <v>8</v>
      </c>
      <c r="CK217" s="7">
        <v>32</v>
      </c>
      <c r="CL217" s="7">
        <v>8</v>
      </c>
      <c r="CM217" s="6">
        <v>11</v>
      </c>
      <c r="CN217" s="11">
        <v>24</v>
      </c>
      <c r="CO217" s="10">
        <v>37864.69</v>
      </c>
      <c r="CP217" s="9">
        <f t="shared" si="54"/>
        <v>46.61</v>
      </c>
      <c r="CQ217" s="8">
        <v>3708.78</v>
      </c>
      <c r="CR217" s="7">
        <v>23904.95</v>
      </c>
      <c r="CS217" s="7">
        <v>3795.9</v>
      </c>
      <c r="CT217" s="6">
        <v>6455.06</v>
      </c>
      <c r="CU217" s="5">
        <v>20109.05</v>
      </c>
    </row>
    <row r="218" spans="1:99" s="1" customFormat="1" ht="25.5" customHeight="1" x14ac:dyDescent="0.2">
      <c r="A218" s="137">
        <v>45839</v>
      </c>
      <c r="B218" s="10">
        <v>559</v>
      </c>
      <c r="C218" s="9">
        <f t="shared" si="55"/>
        <v>8.5399999999999991</v>
      </c>
      <c r="D218" s="8">
        <v>321</v>
      </c>
      <c r="E218" s="7">
        <v>137</v>
      </c>
      <c r="F218" s="7">
        <v>89</v>
      </c>
      <c r="G218" s="6">
        <v>11</v>
      </c>
      <c r="H218" s="11">
        <v>48</v>
      </c>
      <c r="I218" s="10">
        <v>160908.95000000001</v>
      </c>
      <c r="J218" s="9">
        <f t="shared" si="42"/>
        <v>15.66</v>
      </c>
      <c r="K218" s="8">
        <v>89034.19</v>
      </c>
      <c r="L218" s="7">
        <v>45869.04</v>
      </c>
      <c r="M218" s="7">
        <v>22730.75</v>
      </c>
      <c r="N218" s="6">
        <v>2538.8000000000002</v>
      </c>
      <c r="O218" s="5">
        <v>23138.29</v>
      </c>
      <c r="P218" s="10">
        <v>132</v>
      </c>
      <c r="Q218" s="9">
        <f t="shared" si="43"/>
        <v>8.1999999999999993</v>
      </c>
      <c r="R218" s="8">
        <v>73</v>
      </c>
      <c r="S218" s="7">
        <v>29</v>
      </c>
      <c r="T218" s="7">
        <v>25</v>
      </c>
      <c r="U218" s="6">
        <v>5</v>
      </c>
      <c r="V218" s="11">
        <v>4</v>
      </c>
      <c r="W218" s="10">
        <v>8339.34</v>
      </c>
      <c r="X218" s="9">
        <f t="shared" si="44"/>
        <v>10.88</v>
      </c>
      <c r="Y218" s="8">
        <v>4844.87</v>
      </c>
      <c r="Z218" s="7">
        <v>1709.16</v>
      </c>
      <c r="AA218" s="7">
        <v>1500.75</v>
      </c>
      <c r="AB218" s="6">
        <v>284.56</v>
      </c>
      <c r="AC218" s="5">
        <v>208.41</v>
      </c>
      <c r="AD218" s="10">
        <v>16</v>
      </c>
      <c r="AE218" s="9">
        <f t="shared" si="45"/>
        <v>-11.11</v>
      </c>
      <c r="AF218" s="8">
        <v>4</v>
      </c>
      <c r="AG218" s="7">
        <v>7</v>
      </c>
      <c r="AH218" s="7">
        <v>2</v>
      </c>
      <c r="AI218" s="6">
        <v>3</v>
      </c>
      <c r="AJ218" s="11">
        <v>5</v>
      </c>
      <c r="AK218" s="10">
        <v>7600.37</v>
      </c>
      <c r="AL218" s="9">
        <f t="shared" si="46"/>
        <v>13.32</v>
      </c>
      <c r="AM218" s="8">
        <v>978.9</v>
      </c>
      <c r="AN218" s="7">
        <v>4489.76</v>
      </c>
      <c r="AO218" s="7">
        <v>618.04</v>
      </c>
      <c r="AP218" s="6">
        <v>1513.67</v>
      </c>
      <c r="AQ218" s="5">
        <v>3871.72</v>
      </c>
      <c r="AR218" s="10">
        <v>36</v>
      </c>
      <c r="AS218" s="9">
        <f t="shared" si="47"/>
        <v>50</v>
      </c>
      <c r="AT218" s="8">
        <v>5</v>
      </c>
      <c r="AU218" s="7">
        <v>5</v>
      </c>
      <c r="AV218" s="7">
        <v>4</v>
      </c>
      <c r="AW218" s="6">
        <v>22</v>
      </c>
      <c r="AX218" s="11">
        <v>1</v>
      </c>
      <c r="AY218" s="10">
        <v>23342.42</v>
      </c>
      <c r="AZ218" s="9">
        <f t="shared" si="48"/>
        <v>-3.76</v>
      </c>
      <c r="BA218" s="8">
        <v>3213.99</v>
      </c>
      <c r="BB218" s="7">
        <v>1806.41</v>
      </c>
      <c r="BC218" s="7">
        <v>2244.33</v>
      </c>
      <c r="BD218" s="6">
        <v>16077.69</v>
      </c>
      <c r="BE218" s="5">
        <v>-437.92</v>
      </c>
      <c r="BF218" s="10">
        <v>21</v>
      </c>
      <c r="BG218" s="9">
        <f t="shared" si="49"/>
        <v>10.53</v>
      </c>
      <c r="BH218" s="8">
        <v>8</v>
      </c>
      <c r="BI218" s="7">
        <v>8</v>
      </c>
      <c r="BJ218" s="7">
        <v>4</v>
      </c>
      <c r="BK218" s="6">
        <v>1</v>
      </c>
      <c r="BL218" s="11">
        <v>4</v>
      </c>
      <c r="BM218" s="10">
        <v>13231.22</v>
      </c>
      <c r="BN218" s="9">
        <f t="shared" si="50"/>
        <v>-38.04</v>
      </c>
      <c r="BO218" s="8">
        <v>5925.81</v>
      </c>
      <c r="BP218" s="7">
        <v>4865.3999999999996</v>
      </c>
      <c r="BQ218" s="7">
        <v>1913.84</v>
      </c>
      <c r="BR218" s="6">
        <v>526.16999999999996</v>
      </c>
      <c r="BS218" s="5">
        <v>2951.56</v>
      </c>
      <c r="BT218" s="10">
        <v>3</v>
      </c>
      <c r="BU218" s="9">
        <f t="shared" si="51"/>
        <v>-50</v>
      </c>
      <c r="BV218" s="8">
        <v>0</v>
      </c>
      <c r="BW218" s="7">
        <v>2</v>
      </c>
      <c r="BX218" s="7">
        <v>0</v>
      </c>
      <c r="BY218" s="6">
        <v>1</v>
      </c>
      <c r="BZ218" s="11">
        <v>2</v>
      </c>
      <c r="CA218" s="10">
        <v>19870.63</v>
      </c>
      <c r="CB218" s="9">
        <f t="shared" si="52"/>
        <v>492.95</v>
      </c>
      <c r="CC218" s="8">
        <v>0</v>
      </c>
      <c r="CD218" s="7">
        <v>1390.9</v>
      </c>
      <c r="CE218" s="7">
        <v>0</v>
      </c>
      <c r="CF218" s="6">
        <v>18479.73</v>
      </c>
      <c r="CG218" s="5">
        <v>1390.9</v>
      </c>
      <c r="CH218" s="10">
        <v>66</v>
      </c>
      <c r="CI218" s="9">
        <f t="shared" si="53"/>
        <v>-21.43</v>
      </c>
      <c r="CJ218" s="8">
        <v>13</v>
      </c>
      <c r="CK218" s="7">
        <v>31</v>
      </c>
      <c r="CL218" s="7">
        <v>5</v>
      </c>
      <c r="CM218" s="6">
        <v>17</v>
      </c>
      <c r="CN218" s="11">
        <v>26</v>
      </c>
      <c r="CO218" s="10">
        <v>38815.47</v>
      </c>
      <c r="CP218" s="9">
        <f t="shared" si="54"/>
        <v>-28.23</v>
      </c>
      <c r="CQ218" s="8">
        <v>6031.52</v>
      </c>
      <c r="CR218" s="7">
        <v>22341.9</v>
      </c>
      <c r="CS218" s="7">
        <v>1399.11</v>
      </c>
      <c r="CT218" s="6">
        <v>9042.94</v>
      </c>
      <c r="CU218" s="5">
        <v>20942.79</v>
      </c>
    </row>
    <row r="219" spans="1:99" s="1" customFormat="1" ht="25.5" customHeight="1" x14ac:dyDescent="0.2">
      <c r="A219" s="137">
        <v>45870</v>
      </c>
      <c r="B219" s="10">
        <v>479</v>
      </c>
      <c r="C219" s="9">
        <f t="shared" si="55"/>
        <v>-13.38</v>
      </c>
      <c r="D219" s="8">
        <v>235</v>
      </c>
      <c r="E219" s="7">
        <v>146</v>
      </c>
      <c r="F219" s="7">
        <v>84</v>
      </c>
      <c r="G219" s="6">
        <v>14</v>
      </c>
      <c r="H219" s="11">
        <v>62</v>
      </c>
      <c r="I219" s="10">
        <v>133403.62</v>
      </c>
      <c r="J219" s="9">
        <f t="shared" si="42"/>
        <v>-6.61</v>
      </c>
      <c r="K219" s="8">
        <v>69821.83</v>
      </c>
      <c r="L219" s="7">
        <v>38848.49</v>
      </c>
      <c r="M219" s="7">
        <v>18892.47</v>
      </c>
      <c r="N219" s="6">
        <v>5840.83</v>
      </c>
      <c r="O219" s="5">
        <v>19956.02</v>
      </c>
      <c r="P219" s="10">
        <v>100</v>
      </c>
      <c r="Q219" s="9">
        <f t="shared" si="43"/>
        <v>-15.97</v>
      </c>
      <c r="R219" s="8">
        <v>62</v>
      </c>
      <c r="S219" s="7">
        <v>18</v>
      </c>
      <c r="T219" s="7">
        <v>19</v>
      </c>
      <c r="U219" s="6">
        <v>1</v>
      </c>
      <c r="V219" s="11">
        <v>-1</v>
      </c>
      <c r="W219" s="10">
        <v>6404.64</v>
      </c>
      <c r="X219" s="9">
        <f t="shared" si="44"/>
        <v>-17.71</v>
      </c>
      <c r="Y219" s="8">
        <v>4128.8999999999996</v>
      </c>
      <c r="Z219" s="7">
        <v>1023.83</v>
      </c>
      <c r="AA219" s="7">
        <v>1152.9000000000001</v>
      </c>
      <c r="AB219" s="6">
        <v>99.01</v>
      </c>
      <c r="AC219" s="5">
        <v>-129.07</v>
      </c>
      <c r="AD219" s="10">
        <v>15</v>
      </c>
      <c r="AE219" s="9">
        <f t="shared" si="45"/>
        <v>-21.05</v>
      </c>
      <c r="AF219" s="8">
        <v>4</v>
      </c>
      <c r="AG219" s="7">
        <v>5</v>
      </c>
      <c r="AH219" s="7">
        <v>0</v>
      </c>
      <c r="AI219" s="6">
        <v>6</v>
      </c>
      <c r="AJ219" s="11">
        <v>5</v>
      </c>
      <c r="AK219" s="10">
        <v>14933.37</v>
      </c>
      <c r="AL219" s="9">
        <f t="shared" si="46"/>
        <v>-12.43</v>
      </c>
      <c r="AM219" s="8">
        <v>4491.41</v>
      </c>
      <c r="AN219" s="7">
        <v>3027.51</v>
      </c>
      <c r="AO219" s="7">
        <v>0</v>
      </c>
      <c r="AP219" s="6">
        <v>7414.45</v>
      </c>
      <c r="AQ219" s="5">
        <v>3027.51</v>
      </c>
      <c r="AR219" s="10">
        <v>14</v>
      </c>
      <c r="AS219" s="9">
        <f t="shared" si="47"/>
        <v>16.670000000000002</v>
      </c>
      <c r="AT219" s="8">
        <v>2</v>
      </c>
      <c r="AU219" s="7">
        <v>4</v>
      </c>
      <c r="AV219" s="7">
        <v>1</v>
      </c>
      <c r="AW219" s="6">
        <v>7</v>
      </c>
      <c r="AX219" s="11">
        <v>3</v>
      </c>
      <c r="AY219" s="10">
        <v>11360.38</v>
      </c>
      <c r="AZ219" s="9">
        <f t="shared" si="48"/>
        <v>-19.71</v>
      </c>
      <c r="BA219" s="8">
        <v>200.28</v>
      </c>
      <c r="BB219" s="7">
        <v>3707.61</v>
      </c>
      <c r="BC219" s="7">
        <v>80.67</v>
      </c>
      <c r="BD219" s="6">
        <v>7371.82</v>
      </c>
      <c r="BE219" s="5">
        <v>3626.94</v>
      </c>
      <c r="BF219" s="10">
        <v>15</v>
      </c>
      <c r="BG219" s="9">
        <f t="shared" si="49"/>
        <v>0</v>
      </c>
      <c r="BH219" s="8">
        <v>5</v>
      </c>
      <c r="BI219" s="7">
        <v>5</v>
      </c>
      <c r="BJ219" s="7">
        <v>2</v>
      </c>
      <c r="BK219" s="6">
        <v>3</v>
      </c>
      <c r="BL219" s="11">
        <v>3</v>
      </c>
      <c r="BM219" s="10">
        <v>14404.91</v>
      </c>
      <c r="BN219" s="9">
        <f t="shared" si="50"/>
        <v>25.7</v>
      </c>
      <c r="BO219" s="8">
        <v>3172.14</v>
      </c>
      <c r="BP219" s="7">
        <v>5600.7</v>
      </c>
      <c r="BQ219" s="7">
        <v>3349.06</v>
      </c>
      <c r="BR219" s="6">
        <v>2283.0100000000002</v>
      </c>
      <c r="BS219" s="5">
        <v>2251.64</v>
      </c>
      <c r="BT219" s="10"/>
      <c r="BU219" s="9">
        <f t="shared" si="51"/>
        <v>-100</v>
      </c>
      <c r="BV219" s="8"/>
      <c r="BW219" s="7"/>
      <c r="BX219" s="7"/>
      <c r="BY219" s="6"/>
      <c r="BZ219" s="11"/>
      <c r="CA219" s="10"/>
      <c r="CB219" s="9">
        <f t="shared" si="52"/>
        <v>-100</v>
      </c>
      <c r="CC219" s="8"/>
      <c r="CD219" s="7"/>
      <c r="CE219" s="7"/>
      <c r="CF219" s="6"/>
      <c r="CG219" s="5"/>
      <c r="CH219" s="10">
        <v>58</v>
      </c>
      <c r="CI219" s="9">
        <f t="shared" si="53"/>
        <v>-21.62</v>
      </c>
      <c r="CJ219" s="8">
        <v>11</v>
      </c>
      <c r="CK219" s="7">
        <v>30</v>
      </c>
      <c r="CL219" s="7">
        <v>6</v>
      </c>
      <c r="CM219" s="6">
        <v>11</v>
      </c>
      <c r="CN219" s="11">
        <v>24</v>
      </c>
      <c r="CO219" s="10">
        <v>30824.28</v>
      </c>
      <c r="CP219" s="9">
        <f t="shared" si="54"/>
        <v>-14.29</v>
      </c>
      <c r="CQ219" s="8">
        <v>6031.97</v>
      </c>
      <c r="CR219" s="7">
        <v>16636.8</v>
      </c>
      <c r="CS219" s="7">
        <v>2459.17</v>
      </c>
      <c r="CT219" s="6">
        <v>5696.34</v>
      </c>
      <c r="CU219" s="5">
        <v>14177.63</v>
      </c>
    </row>
    <row r="220" spans="1:99" s="1" customFormat="1" ht="25.5" customHeight="1" thickBot="1" x14ac:dyDescent="0.25">
      <c r="A220" s="137">
        <v>45901</v>
      </c>
      <c r="B220" s="10">
        <v>538</v>
      </c>
      <c r="C220" s="9">
        <f t="shared" si="55"/>
        <v>-2.54</v>
      </c>
      <c r="D220" s="8">
        <v>293</v>
      </c>
      <c r="E220" s="7">
        <v>146</v>
      </c>
      <c r="F220" s="7">
        <v>85</v>
      </c>
      <c r="G220" s="6">
        <v>14</v>
      </c>
      <c r="H220" s="11">
        <v>61</v>
      </c>
      <c r="I220" s="10">
        <v>157191.74</v>
      </c>
      <c r="J220" s="9">
        <f t="shared" si="42"/>
        <v>0.83</v>
      </c>
      <c r="K220" s="8">
        <v>80389.320000000007</v>
      </c>
      <c r="L220" s="7">
        <v>52967.88</v>
      </c>
      <c r="M220" s="7">
        <v>20736.04</v>
      </c>
      <c r="N220" s="6">
        <v>3098.5</v>
      </c>
      <c r="O220" s="5">
        <v>32231.84</v>
      </c>
      <c r="P220" s="10">
        <v>113</v>
      </c>
      <c r="Q220" s="9">
        <f t="shared" si="43"/>
        <v>17.71</v>
      </c>
      <c r="R220" s="8">
        <v>60</v>
      </c>
      <c r="S220" s="7">
        <v>24</v>
      </c>
      <c r="T220" s="7">
        <v>25</v>
      </c>
      <c r="U220" s="6">
        <v>4</v>
      </c>
      <c r="V220" s="11">
        <v>-1</v>
      </c>
      <c r="W220" s="10">
        <v>7393.47</v>
      </c>
      <c r="X220" s="9">
        <f t="shared" si="44"/>
        <v>17.100000000000001</v>
      </c>
      <c r="Y220" s="8">
        <v>3941.35</v>
      </c>
      <c r="Z220" s="7">
        <v>1516.64</v>
      </c>
      <c r="AA220" s="7">
        <v>1704.75</v>
      </c>
      <c r="AB220" s="6">
        <v>230.73</v>
      </c>
      <c r="AC220" s="5">
        <v>-188.11</v>
      </c>
      <c r="AD220" s="10">
        <v>15</v>
      </c>
      <c r="AE220" s="9">
        <f t="shared" si="45"/>
        <v>-31.82</v>
      </c>
      <c r="AF220" s="8">
        <v>4</v>
      </c>
      <c r="AG220" s="7">
        <v>4</v>
      </c>
      <c r="AH220" s="7">
        <v>1</v>
      </c>
      <c r="AI220" s="6">
        <v>6</v>
      </c>
      <c r="AJ220" s="11">
        <v>3</v>
      </c>
      <c r="AK220" s="10">
        <v>8911.57</v>
      </c>
      <c r="AL220" s="9">
        <f t="shared" si="46"/>
        <v>-31.09</v>
      </c>
      <c r="AM220" s="8">
        <v>636.72</v>
      </c>
      <c r="AN220" s="7">
        <v>2284.27</v>
      </c>
      <c r="AO220" s="7">
        <v>148.77000000000001</v>
      </c>
      <c r="AP220" s="6">
        <v>5841.81</v>
      </c>
      <c r="AQ220" s="5">
        <v>2135.5</v>
      </c>
      <c r="AR220" s="10">
        <v>23</v>
      </c>
      <c r="AS220" s="9">
        <f t="shared" si="47"/>
        <v>43.75</v>
      </c>
      <c r="AT220" s="8">
        <v>2</v>
      </c>
      <c r="AU220" s="7">
        <v>8</v>
      </c>
      <c r="AV220" s="7">
        <v>4</v>
      </c>
      <c r="AW220" s="6">
        <v>9</v>
      </c>
      <c r="AX220" s="11">
        <v>4</v>
      </c>
      <c r="AY220" s="10">
        <v>27748.87</v>
      </c>
      <c r="AZ220" s="9">
        <f t="shared" si="48"/>
        <v>140.77000000000001</v>
      </c>
      <c r="BA220" s="8">
        <v>478</v>
      </c>
      <c r="BB220" s="7">
        <v>6837.32</v>
      </c>
      <c r="BC220" s="7">
        <v>5173.3900000000003</v>
      </c>
      <c r="BD220" s="6">
        <v>15260.16</v>
      </c>
      <c r="BE220" s="5">
        <v>1663.93</v>
      </c>
      <c r="BF220" s="10">
        <v>19</v>
      </c>
      <c r="BG220" s="9">
        <f t="shared" si="49"/>
        <v>-13.64</v>
      </c>
      <c r="BH220" s="8">
        <v>5</v>
      </c>
      <c r="BI220" s="7">
        <v>7</v>
      </c>
      <c r="BJ220" s="7">
        <v>3</v>
      </c>
      <c r="BK220" s="6">
        <v>3</v>
      </c>
      <c r="BL220" s="11">
        <v>5</v>
      </c>
      <c r="BM220" s="10">
        <v>14091.86</v>
      </c>
      <c r="BN220" s="9">
        <f t="shared" si="50"/>
        <v>-29.09</v>
      </c>
      <c r="BO220" s="8">
        <v>2099.9899999999998</v>
      </c>
      <c r="BP220" s="7">
        <v>4212.51</v>
      </c>
      <c r="BQ220" s="7">
        <v>1066.83</v>
      </c>
      <c r="BR220" s="6">
        <v>4861.88</v>
      </c>
      <c r="BS220" s="5">
        <v>4996.33</v>
      </c>
      <c r="BT220" s="10"/>
      <c r="BU220" s="9">
        <f t="shared" si="51"/>
        <v>-100</v>
      </c>
      <c r="BV220" s="8"/>
      <c r="BW220" s="7"/>
      <c r="BX220" s="7"/>
      <c r="BY220" s="6"/>
      <c r="BZ220" s="11"/>
      <c r="CA220" s="10"/>
      <c r="CB220" s="9">
        <f t="shared" si="52"/>
        <v>-100</v>
      </c>
      <c r="CC220" s="8"/>
      <c r="CD220" s="7"/>
      <c r="CE220" s="7"/>
      <c r="CF220" s="6"/>
      <c r="CG220" s="5"/>
      <c r="CH220" s="10">
        <v>75</v>
      </c>
      <c r="CI220" s="9">
        <f t="shared" si="53"/>
        <v>-5.0599999999999996</v>
      </c>
      <c r="CJ220" s="8">
        <v>12</v>
      </c>
      <c r="CK220" s="7">
        <v>29</v>
      </c>
      <c r="CL220" s="7">
        <v>12</v>
      </c>
      <c r="CM220" s="6">
        <v>22</v>
      </c>
      <c r="CN220" s="11">
        <v>17</v>
      </c>
      <c r="CO220" s="10">
        <v>50493.36</v>
      </c>
      <c r="CP220" s="9">
        <f t="shared" si="54"/>
        <v>12</v>
      </c>
      <c r="CQ220" s="8">
        <v>4310.22</v>
      </c>
      <c r="CR220" s="7">
        <v>24310.9</v>
      </c>
      <c r="CS220" s="7">
        <v>5400.92</v>
      </c>
      <c r="CT220" s="6">
        <v>16471.32</v>
      </c>
      <c r="CU220" s="5">
        <v>18909.98</v>
      </c>
    </row>
    <row r="221" spans="1:99" s="151" customFormat="1" ht="25.5" customHeight="1" x14ac:dyDescent="0.2">
      <c r="B221" s="152"/>
      <c r="C221" s="153"/>
      <c r="D221" s="152"/>
      <c r="E221" s="152"/>
      <c r="F221" s="152"/>
      <c r="G221" s="152"/>
      <c r="H221" s="152"/>
      <c r="I221" s="152"/>
      <c r="J221" s="153"/>
      <c r="K221" s="152"/>
      <c r="L221" s="152"/>
      <c r="M221" s="152"/>
      <c r="N221" s="152"/>
      <c r="O221" s="152"/>
      <c r="P221" s="152"/>
      <c r="Q221" s="153"/>
      <c r="R221" s="152"/>
      <c r="S221" s="152"/>
      <c r="T221" s="152"/>
      <c r="U221" s="152"/>
      <c r="V221" s="152"/>
      <c r="W221" s="152"/>
      <c r="X221" s="153"/>
      <c r="Y221" s="152"/>
      <c r="Z221" s="152"/>
      <c r="AA221" s="152"/>
      <c r="AB221" s="152"/>
      <c r="AC221" s="152"/>
      <c r="AD221" s="152"/>
      <c r="AE221" s="153"/>
      <c r="AF221" s="152"/>
      <c r="AG221" s="152"/>
      <c r="AH221" s="152"/>
      <c r="AI221" s="152"/>
      <c r="AJ221" s="152"/>
      <c r="AK221" s="152"/>
      <c r="AL221" s="153"/>
      <c r="AM221" s="152"/>
      <c r="AN221" s="152"/>
      <c r="AO221" s="152"/>
      <c r="AP221" s="152"/>
      <c r="AQ221" s="152"/>
      <c r="AR221" s="152"/>
      <c r="AS221" s="153"/>
      <c r="AT221" s="152"/>
      <c r="AU221" s="152"/>
      <c r="AV221" s="152"/>
      <c r="AW221" s="152"/>
      <c r="AX221" s="152"/>
      <c r="AY221" s="152"/>
      <c r="AZ221" s="153"/>
      <c r="BA221" s="152"/>
      <c r="BB221" s="152"/>
      <c r="BC221" s="152"/>
      <c r="BD221" s="152"/>
      <c r="BE221" s="152"/>
      <c r="BF221" s="152"/>
      <c r="BG221" s="153"/>
      <c r="BH221" s="152"/>
      <c r="BI221" s="152"/>
      <c r="BJ221" s="152"/>
      <c r="BK221" s="152"/>
      <c r="BL221" s="152"/>
      <c r="BM221" s="152"/>
      <c r="BN221" s="153"/>
      <c r="BO221" s="152"/>
      <c r="BP221" s="152"/>
      <c r="BQ221" s="152"/>
      <c r="BR221" s="152"/>
      <c r="BS221" s="152"/>
      <c r="BT221" s="152"/>
      <c r="BU221" s="153"/>
      <c r="BV221" s="152"/>
      <c r="BW221" s="152"/>
      <c r="BX221" s="152"/>
      <c r="BY221" s="152"/>
      <c r="BZ221" s="152"/>
      <c r="CA221" s="152"/>
      <c r="CB221" s="153"/>
      <c r="CC221" s="152"/>
      <c r="CD221" s="152"/>
      <c r="CE221" s="152"/>
      <c r="CF221" s="152"/>
      <c r="CG221" s="152"/>
      <c r="CH221" s="152"/>
      <c r="CI221" s="153"/>
      <c r="CJ221" s="152"/>
      <c r="CK221" s="152"/>
      <c r="CL221" s="152"/>
      <c r="CM221" s="152"/>
      <c r="CN221" s="152"/>
      <c r="CO221" s="152"/>
      <c r="CP221" s="153"/>
      <c r="CQ221" s="152"/>
      <c r="CR221" s="152"/>
      <c r="CS221" s="152"/>
      <c r="CT221" s="152"/>
      <c r="CU221" s="152"/>
    </row>
    <row r="222" spans="1:99" ht="16.5" x14ac:dyDescent="0.2">
      <c r="A222" s="154" t="s">
        <v>38</v>
      </c>
    </row>
  </sheetData>
  <phoneticPr fontId="2"/>
  <conditionalFormatting sqref="A1:CJ220 A222 A223:CJ1048576">
    <cfRule type="expression" dxfId="31" priority="1">
      <formula>MATCH(MAX(A:A)+1,A:A, 1)-2&lt;=ROW($A1)=TRUE</formula>
    </cfRule>
  </conditionalFormatting>
  <conditionalFormatting sqref="B221:CJ221">
    <cfRule type="expression" dxfId="30" priority="38">
      <formula>MATCH(MAX(B:B)+1,B:B, 1)-2&lt;=ROW($A222)=TRUE</formula>
    </cfRule>
  </conditionalFormatting>
  <conditionalFormatting sqref="B222:CJ222">
    <cfRule type="expression" dxfId="29" priority="39">
      <formula>MATCH(MAX(B:B)+1,B:B, 1)-2&lt;=ROW(#REF!)=TRUE</formula>
    </cfRule>
  </conditionalFormatting>
  <conditionalFormatting sqref="C23">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