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680B8012-EF82-41EF-8953-E90477AFF394}" xr6:coauthVersionLast="47" xr6:coauthVersionMax="47" xr10:uidLastSave="{00000000-0000-0000-0000-000000000000}"/>
  <bookViews>
    <workbookView xWindow="768" yWindow="768"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愛知県Aichi!$A$1:$CU$224</definedName>
    <definedName name="_xlnm.Print_Area" localSheetId="3">関東地方Kanto!$A$1:$CU$224</definedName>
    <definedName name="_xlnm.Print_Area" localSheetId="12">'京阪神圏Osaka including suburbs'!$A$1:$CU$224</definedName>
    <definedName name="_xlnm.Print_Area" localSheetId="6">近畿地方Kinki!$A$1:$CU$224</definedName>
    <definedName name="_xlnm.Print_Area" localSheetId="9">'九州・沖縄地方Kyushu-Okinawa'!$A$1:$CU$224</definedName>
    <definedName name="_xlnm.Print_Area" localSheetId="8">四国地方Shikoku!$A$1:$CU$224</definedName>
    <definedName name="_xlnm.Print_Area" localSheetId="0">全国Japan!$A$1:$CU$224</definedName>
    <definedName name="_xlnm.Print_Area" localSheetId="15">大阪府Osaka!$A$1:$CU$224</definedName>
    <definedName name="_xlnm.Print_Area" localSheetId="7">中国地方Chugoku!$A$1:$CU$224</definedName>
    <definedName name="_xlnm.Print_Area" localSheetId="5">中部地方Chubu!$A$1:$CU$224</definedName>
    <definedName name="_xlnm.Print_Area" localSheetId="13">東京都Tokyo!$A$1:$CU$224</definedName>
    <definedName name="_xlnm.Print_Area" localSheetId="2">東北地方Tohoku!$A$1:$CU$224</definedName>
    <definedName name="_xlnm.Print_Area" localSheetId="10">'南関東圏Tokyo including suburbs'!$A$1:$CU$224</definedName>
    <definedName name="_xlnm.Print_Area" localSheetId="1">北海道地方Hokkaido!$A$1:$CU$224</definedName>
    <definedName name="_xlnm.Print_Area" localSheetId="4">北陸地方Hokuriku!$A$1:$CU$224</definedName>
    <definedName name="_xlnm.Print_Area" localSheetId="11">'名古屋圏Nagoya including suburbs'!$A$1:$CU$224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22" i="17" l="1"/>
  <c r="CI222" i="17"/>
  <c r="CB222" i="17"/>
  <c r="BU222" i="17"/>
  <c r="BN222" i="17"/>
  <c r="BG222" i="17"/>
  <c r="AZ222" i="17"/>
  <c r="AS222" i="17"/>
  <c r="AL222" i="17"/>
  <c r="AE222" i="17"/>
  <c r="X222" i="17"/>
  <c r="Q222" i="17"/>
  <c r="J222" i="17"/>
  <c r="C222" i="17"/>
  <c r="CP221" i="17"/>
  <c r="CI221" i="17"/>
  <c r="CB221" i="17"/>
  <c r="BU221" i="17"/>
  <c r="BN221" i="17"/>
  <c r="BG221" i="17"/>
  <c r="AZ221" i="17"/>
  <c r="AS221" i="17"/>
  <c r="AL221" i="17"/>
  <c r="AE221" i="17"/>
  <c r="X221" i="17"/>
  <c r="Q221" i="17"/>
  <c r="J221" i="17"/>
  <c r="C221" i="17"/>
  <c r="CP220" i="17"/>
  <c r="CI220" i="17"/>
  <c r="CB220" i="17"/>
  <c r="BU220" i="17"/>
  <c r="BN220" i="17"/>
  <c r="BG220" i="17"/>
  <c r="AZ220" i="17"/>
  <c r="AS220" i="17"/>
  <c r="AL220" i="17"/>
  <c r="AE220" i="17"/>
  <c r="X220" i="17"/>
  <c r="Q220" i="17"/>
  <c r="J220" i="17"/>
  <c r="C220" i="17"/>
  <c r="CP219" i="17"/>
  <c r="CI219" i="17"/>
  <c r="CB219" i="17"/>
  <c r="BU219" i="17"/>
  <c r="BN219" i="17"/>
  <c r="BG219" i="17"/>
  <c r="AZ219" i="17"/>
  <c r="AS219" i="17"/>
  <c r="AL219" i="17"/>
  <c r="AE219" i="17"/>
  <c r="X219" i="17"/>
  <c r="Q219" i="17"/>
  <c r="J219" i="17"/>
  <c r="C219" i="17"/>
  <c r="CP218" i="17"/>
  <c r="CI218" i="17"/>
  <c r="CB218" i="17"/>
  <c r="BU218" i="17"/>
  <c r="BN218" i="17"/>
  <c r="BG218" i="17"/>
  <c r="AZ218" i="17"/>
  <c r="AS218" i="17"/>
  <c r="AL218" i="17"/>
  <c r="AE218" i="17"/>
  <c r="X218" i="17"/>
  <c r="Q218" i="17"/>
  <c r="J218" i="17"/>
  <c r="C218" i="17"/>
  <c r="CP217" i="17"/>
  <c r="CI217" i="17"/>
  <c r="CB217" i="17"/>
  <c r="BU217" i="17"/>
  <c r="BN217" i="17"/>
  <c r="BG217" i="17"/>
  <c r="AZ217" i="17"/>
  <c r="AS217" i="17"/>
  <c r="AL217" i="17"/>
  <c r="AE217" i="17"/>
  <c r="X217" i="17"/>
  <c r="Q217" i="17"/>
  <c r="J217" i="17"/>
  <c r="C217" i="17"/>
  <c r="CP216" i="17"/>
  <c r="CI216" i="17"/>
  <c r="CB216" i="17"/>
  <c r="BU216" i="17"/>
  <c r="BN216" i="17"/>
  <c r="BG216" i="17"/>
  <c r="AZ216" i="17"/>
  <c r="AS216" i="17"/>
  <c r="AL216" i="17"/>
  <c r="AE216" i="17"/>
  <c r="X216" i="17"/>
  <c r="Q216" i="17"/>
  <c r="J216" i="17"/>
  <c r="C216" i="17"/>
  <c r="CP215" i="17"/>
  <c r="CI215" i="17"/>
  <c r="CB215" i="17"/>
  <c r="BU215" i="17"/>
  <c r="BN215" i="17"/>
  <c r="BG215" i="17"/>
  <c r="AZ215" i="17"/>
  <c r="AS215" i="17"/>
  <c r="AL215" i="17"/>
  <c r="AE215" i="17"/>
  <c r="X215" i="17"/>
  <c r="Q215" i="17"/>
  <c r="J215" i="17"/>
  <c r="C215" i="17"/>
  <c r="CP214" i="17"/>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22" i="16"/>
  <c r="CI222" i="16"/>
  <c r="CB222" i="16"/>
  <c r="BU222" i="16"/>
  <c r="BN222" i="16"/>
  <c r="BG222" i="16"/>
  <c r="AZ222" i="16"/>
  <c r="AS222" i="16"/>
  <c r="AL222" i="16"/>
  <c r="AE222" i="16"/>
  <c r="X222" i="16"/>
  <c r="Q222" i="16"/>
  <c r="J222" i="16"/>
  <c r="C222" i="16"/>
  <c r="CP221" i="16"/>
  <c r="CI221" i="16"/>
  <c r="CB221" i="16"/>
  <c r="BU221" i="16"/>
  <c r="BN221" i="16"/>
  <c r="BG221" i="16"/>
  <c r="AZ221" i="16"/>
  <c r="AS221" i="16"/>
  <c r="AL221" i="16"/>
  <c r="AE221" i="16"/>
  <c r="X221" i="16"/>
  <c r="Q221" i="16"/>
  <c r="J221" i="16"/>
  <c r="C221" i="16"/>
  <c r="CP220" i="16"/>
  <c r="CI220" i="16"/>
  <c r="CB220" i="16"/>
  <c r="BU220" i="16"/>
  <c r="BN220" i="16"/>
  <c r="BG220" i="16"/>
  <c r="AZ220" i="16"/>
  <c r="AS220" i="16"/>
  <c r="AL220" i="16"/>
  <c r="AE220" i="16"/>
  <c r="X220" i="16"/>
  <c r="Q220" i="16"/>
  <c r="J220" i="16"/>
  <c r="C220" i="16"/>
  <c r="CP219" i="16"/>
  <c r="CI219" i="16"/>
  <c r="CB219" i="16"/>
  <c r="BU219" i="16"/>
  <c r="BN219" i="16"/>
  <c r="BG219" i="16"/>
  <c r="AZ219" i="16"/>
  <c r="AS219" i="16"/>
  <c r="AL219" i="16"/>
  <c r="AE219" i="16"/>
  <c r="X219" i="16"/>
  <c r="Q219" i="16"/>
  <c r="J219" i="16"/>
  <c r="C219" i="16"/>
  <c r="CP218" i="16"/>
  <c r="CI218" i="16"/>
  <c r="CB218" i="16"/>
  <c r="BU218" i="16"/>
  <c r="BN218" i="16"/>
  <c r="BG218" i="16"/>
  <c r="AZ218" i="16"/>
  <c r="AS218" i="16"/>
  <c r="AL218" i="16"/>
  <c r="AE218" i="16"/>
  <c r="X218" i="16"/>
  <c r="Q218" i="16"/>
  <c r="J218" i="16"/>
  <c r="C218" i="16"/>
  <c r="CP217" i="16"/>
  <c r="CI217" i="16"/>
  <c r="CB217" i="16"/>
  <c r="BU217" i="16"/>
  <c r="BN217" i="16"/>
  <c r="BG217" i="16"/>
  <c r="AZ217" i="16"/>
  <c r="AS217" i="16"/>
  <c r="AL217" i="16"/>
  <c r="AE217" i="16"/>
  <c r="X217" i="16"/>
  <c r="Q217" i="16"/>
  <c r="J217" i="16"/>
  <c r="C217" i="16"/>
  <c r="CP216" i="16"/>
  <c r="CI216" i="16"/>
  <c r="CB216" i="16"/>
  <c r="BU216" i="16"/>
  <c r="BN216" i="16"/>
  <c r="BG216" i="16"/>
  <c r="AZ216" i="16"/>
  <c r="AS216" i="16"/>
  <c r="AL216" i="16"/>
  <c r="AE216" i="16"/>
  <c r="X216" i="16"/>
  <c r="Q216" i="16"/>
  <c r="J216" i="16"/>
  <c r="C216" i="16"/>
  <c r="CP215" i="16"/>
  <c r="CI215" i="16"/>
  <c r="CB215" i="16"/>
  <c r="BU215" i="16"/>
  <c r="BN215" i="16"/>
  <c r="BG215" i="16"/>
  <c r="AZ215" i="16"/>
  <c r="AS215" i="16"/>
  <c r="AL215" i="16"/>
  <c r="AE215" i="16"/>
  <c r="X215" i="16"/>
  <c r="Q215" i="16"/>
  <c r="J215" i="16"/>
  <c r="C215" i="16"/>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22" i="15"/>
  <c r="CI222" i="15"/>
  <c r="CB222" i="15"/>
  <c r="BU222" i="15"/>
  <c r="BN222" i="15"/>
  <c r="BG222" i="15"/>
  <c r="AZ222" i="15"/>
  <c r="AS222" i="15"/>
  <c r="AL222" i="15"/>
  <c r="AE222" i="15"/>
  <c r="X222" i="15"/>
  <c r="Q222" i="15"/>
  <c r="J222" i="15"/>
  <c r="C222" i="15"/>
  <c r="CP221" i="15"/>
  <c r="CI221" i="15"/>
  <c r="CB221" i="15"/>
  <c r="BU221" i="15"/>
  <c r="BN221" i="15"/>
  <c r="BG221" i="15"/>
  <c r="AZ221" i="15"/>
  <c r="AS221" i="15"/>
  <c r="AL221" i="15"/>
  <c r="AE221" i="15"/>
  <c r="X221" i="15"/>
  <c r="Q221" i="15"/>
  <c r="J221" i="15"/>
  <c r="C221" i="15"/>
  <c r="CP220" i="15"/>
  <c r="CI220" i="15"/>
  <c r="CB220" i="15"/>
  <c r="BU220" i="15"/>
  <c r="BN220" i="15"/>
  <c r="BG220" i="15"/>
  <c r="AZ220" i="15"/>
  <c r="AS220" i="15"/>
  <c r="AL220" i="15"/>
  <c r="AE220" i="15"/>
  <c r="X220" i="15"/>
  <c r="Q220" i="15"/>
  <c r="J220" i="15"/>
  <c r="C220" i="15"/>
  <c r="CP219" i="15"/>
  <c r="CI219" i="15"/>
  <c r="CB219" i="15"/>
  <c r="BU219" i="15"/>
  <c r="BN219" i="15"/>
  <c r="BG219" i="15"/>
  <c r="AZ219" i="15"/>
  <c r="AS219" i="15"/>
  <c r="AL219" i="15"/>
  <c r="AE219" i="15"/>
  <c r="X219" i="15"/>
  <c r="Q219" i="15"/>
  <c r="J219" i="15"/>
  <c r="C219" i="15"/>
  <c r="CP218" i="15"/>
  <c r="CI218" i="15"/>
  <c r="CB218" i="15"/>
  <c r="BU218" i="15"/>
  <c r="BN218" i="15"/>
  <c r="BG218" i="15"/>
  <c r="AZ218" i="15"/>
  <c r="AS218" i="15"/>
  <c r="AL218" i="15"/>
  <c r="AE218" i="15"/>
  <c r="X218" i="15"/>
  <c r="Q218" i="15"/>
  <c r="J218" i="15"/>
  <c r="C218" i="15"/>
  <c r="CP217" i="15"/>
  <c r="CI217" i="15"/>
  <c r="CB217" i="15"/>
  <c r="BU217" i="15"/>
  <c r="BN217" i="15"/>
  <c r="BG217" i="15"/>
  <c r="AZ217" i="15"/>
  <c r="AS217" i="15"/>
  <c r="AL217" i="15"/>
  <c r="AE217" i="15"/>
  <c r="X217" i="15"/>
  <c r="Q217" i="15"/>
  <c r="J217" i="15"/>
  <c r="C217" i="15"/>
  <c r="CP216" i="15"/>
  <c r="CI216" i="15"/>
  <c r="CB216" i="15"/>
  <c r="BU216" i="15"/>
  <c r="BN216" i="15"/>
  <c r="BG216" i="15"/>
  <c r="AZ216" i="15"/>
  <c r="AS216" i="15"/>
  <c r="AL216" i="15"/>
  <c r="AE216" i="15"/>
  <c r="X216" i="15"/>
  <c r="Q216" i="15"/>
  <c r="J216" i="15"/>
  <c r="C216" i="15"/>
  <c r="CP215" i="15"/>
  <c r="CI215" i="15"/>
  <c r="CB215" i="15"/>
  <c r="BU215" i="15"/>
  <c r="BN215" i="15"/>
  <c r="BG215" i="15"/>
  <c r="AZ215" i="15"/>
  <c r="AS215" i="15"/>
  <c r="AL215" i="15"/>
  <c r="AE215" i="15"/>
  <c r="X215" i="15"/>
  <c r="Q215" i="15"/>
  <c r="J215" i="15"/>
  <c r="C215" i="15"/>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22" i="14"/>
  <c r="CI222" i="14"/>
  <c r="CB222" i="14"/>
  <c r="BU222" i="14"/>
  <c r="BN222" i="14"/>
  <c r="BG222" i="14"/>
  <c r="AZ222" i="14"/>
  <c r="AS222" i="14"/>
  <c r="AL222" i="14"/>
  <c r="AE222" i="14"/>
  <c r="X222" i="14"/>
  <c r="Q222" i="14"/>
  <c r="J222" i="14"/>
  <c r="C222" i="14"/>
  <c r="CP221" i="14"/>
  <c r="CI221" i="14"/>
  <c r="CB221" i="14"/>
  <c r="BU221" i="14"/>
  <c r="BN221" i="14"/>
  <c r="BG221" i="14"/>
  <c r="AZ221" i="14"/>
  <c r="AS221" i="14"/>
  <c r="AL221" i="14"/>
  <c r="AE221" i="14"/>
  <c r="X221" i="14"/>
  <c r="Q221" i="14"/>
  <c r="J221" i="14"/>
  <c r="C221" i="14"/>
  <c r="CP220" i="14"/>
  <c r="CI220" i="14"/>
  <c r="CB220" i="14"/>
  <c r="BU220" i="14"/>
  <c r="BN220" i="14"/>
  <c r="BG220" i="14"/>
  <c r="AZ220" i="14"/>
  <c r="AS220" i="14"/>
  <c r="AL220" i="14"/>
  <c r="AE220" i="14"/>
  <c r="X220" i="14"/>
  <c r="Q220" i="14"/>
  <c r="J220" i="14"/>
  <c r="C220" i="14"/>
  <c r="CP219" i="14"/>
  <c r="CI219" i="14"/>
  <c r="CB219" i="14"/>
  <c r="BU219" i="14"/>
  <c r="BN219" i="14"/>
  <c r="BG219" i="14"/>
  <c r="AZ219" i="14"/>
  <c r="AS219" i="14"/>
  <c r="AL219" i="14"/>
  <c r="AE219" i="14"/>
  <c r="X219" i="14"/>
  <c r="Q219" i="14"/>
  <c r="J219" i="14"/>
  <c r="C219" i="14"/>
  <c r="CP218" i="14"/>
  <c r="CI218" i="14"/>
  <c r="CB218" i="14"/>
  <c r="BU218" i="14"/>
  <c r="BN218" i="14"/>
  <c r="BG218" i="14"/>
  <c r="AZ218" i="14"/>
  <c r="AS218" i="14"/>
  <c r="AL218" i="14"/>
  <c r="AE218" i="14"/>
  <c r="X218" i="14"/>
  <c r="Q218" i="14"/>
  <c r="J218" i="14"/>
  <c r="C218" i="14"/>
  <c r="CP217" i="14"/>
  <c r="CI217" i="14"/>
  <c r="CB217" i="14"/>
  <c r="BU217" i="14"/>
  <c r="BN217" i="14"/>
  <c r="BG217" i="14"/>
  <c r="AZ217" i="14"/>
  <c r="AS217" i="14"/>
  <c r="AL217" i="14"/>
  <c r="AE217" i="14"/>
  <c r="X217" i="14"/>
  <c r="Q217" i="14"/>
  <c r="J217" i="14"/>
  <c r="C217" i="14"/>
  <c r="CP216" i="14"/>
  <c r="CI216" i="14"/>
  <c r="CB216" i="14"/>
  <c r="BU216" i="14"/>
  <c r="BN216" i="14"/>
  <c r="BG216" i="14"/>
  <c r="AZ216" i="14"/>
  <c r="AS216" i="14"/>
  <c r="AL216" i="14"/>
  <c r="AE216" i="14"/>
  <c r="X216" i="14"/>
  <c r="Q216" i="14"/>
  <c r="J216" i="14"/>
  <c r="C216" i="14"/>
  <c r="CP215" i="14"/>
  <c r="CI215" i="14"/>
  <c r="CB215" i="14"/>
  <c r="BU215" i="14"/>
  <c r="BN215" i="14"/>
  <c r="BG215" i="14"/>
  <c r="AZ215" i="14"/>
  <c r="AS215" i="14"/>
  <c r="AL215" i="14"/>
  <c r="AE215" i="14"/>
  <c r="X215" i="14"/>
  <c r="Q215" i="14"/>
  <c r="J215" i="14"/>
  <c r="C215" i="14"/>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22" i="13"/>
  <c r="CI222" i="13"/>
  <c r="CB222" i="13"/>
  <c r="BU222" i="13"/>
  <c r="BN222" i="13"/>
  <c r="BG222" i="13"/>
  <c r="AZ222" i="13"/>
  <c r="AS222" i="13"/>
  <c r="AL222" i="13"/>
  <c r="AE222" i="13"/>
  <c r="X222" i="13"/>
  <c r="Q222" i="13"/>
  <c r="J222" i="13"/>
  <c r="C222" i="13"/>
  <c r="CP221" i="13"/>
  <c r="CI221" i="13"/>
  <c r="CB221" i="13"/>
  <c r="BU221" i="13"/>
  <c r="BN221" i="13"/>
  <c r="BG221" i="13"/>
  <c r="AZ221" i="13"/>
  <c r="AS221" i="13"/>
  <c r="AL221" i="13"/>
  <c r="AE221" i="13"/>
  <c r="X221" i="13"/>
  <c r="Q221" i="13"/>
  <c r="J221" i="13"/>
  <c r="C221" i="13"/>
  <c r="CP220" i="13"/>
  <c r="CI220" i="13"/>
  <c r="CB220" i="13"/>
  <c r="BU220" i="13"/>
  <c r="BN220" i="13"/>
  <c r="BG220" i="13"/>
  <c r="AZ220" i="13"/>
  <c r="AS220" i="13"/>
  <c r="AL220" i="13"/>
  <c r="AE220" i="13"/>
  <c r="X220" i="13"/>
  <c r="Q220" i="13"/>
  <c r="J220" i="13"/>
  <c r="C220" i="13"/>
  <c r="CP219" i="13"/>
  <c r="CI219" i="13"/>
  <c r="CB219" i="13"/>
  <c r="BU219" i="13"/>
  <c r="BN219" i="13"/>
  <c r="BG219" i="13"/>
  <c r="AZ219" i="13"/>
  <c r="AS219" i="13"/>
  <c r="AL219" i="13"/>
  <c r="AE219" i="13"/>
  <c r="X219" i="13"/>
  <c r="Q219" i="13"/>
  <c r="J219" i="13"/>
  <c r="C219" i="13"/>
  <c r="CP218" i="13"/>
  <c r="CI218" i="13"/>
  <c r="CB218" i="13"/>
  <c r="BU218" i="13"/>
  <c r="BN218" i="13"/>
  <c r="BG218" i="13"/>
  <c r="AZ218" i="13"/>
  <c r="AS218" i="13"/>
  <c r="AL218" i="13"/>
  <c r="AE218" i="13"/>
  <c r="X218" i="13"/>
  <c r="Q218" i="13"/>
  <c r="J218" i="13"/>
  <c r="C218" i="13"/>
  <c r="CP217" i="13"/>
  <c r="CI217" i="13"/>
  <c r="CB217" i="13"/>
  <c r="BU217" i="13"/>
  <c r="BN217" i="13"/>
  <c r="BG217" i="13"/>
  <c r="AZ217" i="13"/>
  <c r="AS217" i="13"/>
  <c r="AL217" i="13"/>
  <c r="AE217" i="13"/>
  <c r="X217" i="13"/>
  <c r="Q217" i="13"/>
  <c r="J217" i="13"/>
  <c r="C217" i="13"/>
  <c r="CP216" i="13"/>
  <c r="CI216" i="13"/>
  <c r="CB216" i="13"/>
  <c r="BU216" i="13"/>
  <c r="BN216" i="13"/>
  <c r="BG216" i="13"/>
  <c r="AZ216" i="13"/>
  <c r="AS216" i="13"/>
  <c r="AL216" i="13"/>
  <c r="AE216" i="13"/>
  <c r="X216" i="13"/>
  <c r="Q216" i="13"/>
  <c r="J216" i="13"/>
  <c r="C216" i="13"/>
  <c r="CP215" i="13"/>
  <c r="CI215" i="13"/>
  <c r="CB215" i="13"/>
  <c r="BU215" i="13"/>
  <c r="BN215" i="13"/>
  <c r="BG215" i="13"/>
  <c r="AZ215" i="13"/>
  <c r="AS215" i="13"/>
  <c r="AL215" i="13"/>
  <c r="AE215" i="13"/>
  <c r="X215" i="13"/>
  <c r="Q215" i="13"/>
  <c r="J215" i="13"/>
  <c r="C215" i="13"/>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22" i="12"/>
  <c r="CI222" i="12"/>
  <c r="CB222" i="12"/>
  <c r="BU222" i="12"/>
  <c r="BN222" i="12"/>
  <c r="BG222" i="12"/>
  <c r="AZ222" i="12"/>
  <c r="AS222" i="12"/>
  <c r="AL222" i="12"/>
  <c r="AE222" i="12"/>
  <c r="X222" i="12"/>
  <c r="Q222" i="12"/>
  <c r="J222" i="12"/>
  <c r="C222" i="12"/>
  <c r="CP221" i="12"/>
  <c r="CI221" i="12"/>
  <c r="CB221" i="12"/>
  <c r="BU221" i="12"/>
  <c r="BN221" i="12"/>
  <c r="BG221" i="12"/>
  <c r="AZ221" i="12"/>
  <c r="AS221" i="12"/>
  <c r="AL221" i="12"/>
  <c r="AE221" i="12"/>
  <c r="X221" i="12"/>
  <c r="Q221" i="12"/>
  <c r="J221" i="12"/>
  <c r="C221" i="12"/>
  <c r="CP220" i="12"/>
  <c r="CI220" i="12"/>
  <c r="CB220" i="12"/>
  <c r="BU220" i="12"/>
  <c r="BN220" i="12"/>
  <c r="BG220" i="12"/>
  <c r="AZ220" i="12"/>
  <c r="AS220" i="12"/>
  <c r="AL220" i="12"/>
  <c r="AE220" i="12"/>
  <c r="X220" i="12"/>
  <c r="Q220" i="12"/>
  <c r="J220" i="12"/>
  <c r="C220" i="12"/>
  <c r="CP219" i="12"/>
  <c r="CI219" i="12"/>
  <c r="CB219" i="12"/>
  <c r="BU219" i="12"/>
  <c r="BN219" i="12"/>
  <c r="BG219" i="12"/>
  <c r="AZ219" i="12"/>
  <c r="AS219" i="12"/>
  <c r="AL219" i="12"/>
  <c r="AE219" i="12"/>
  <c r="X219" i="12"/>
  <c r="Q219" i="12"/>
  <c r="J219" i="12"/>
  <c r="C219" i="12"/>
  <c r="CP218" i="12"/>
  <c r="CI218" i="12"/>
  <c r="CB218" i="12"/>
  <c r="BU218" i="12"/>
  <c r="BN218" i="12"/>
  <c r="BG218" i="12"/>
  <c r="AZ218" i="12"/>
  <c r="AS218" i="12"/>
  <c r="AL218" i="12"/>
  <c r="AE218" i="12"/>
  <c r="X218" i="12"/>
  <c r="Q218" i="12"/>
  <c r="J218" i="12"/>
  <c r="C218" i="12"/>
  <c r="CP217" i="12"/>
  <c r="CI217" i="12"/>
  <c r="CB217" i="12"/>
  <c r="BU217" i="12"/>
  <c r="BN217" i="12"/>
  <c r="BG217" i="12"/>
  <c r="AZ217" i="12"/>
  <c r="AS217" i="12"/>
  <c r="AL217" i="12"/>
  <c r="AE217" i="12"/>
  <c r="X217" i="12"/>
  <c r="Q217" i="12"/>
  <c r="J217" i="12"/>
  <c r="C217" i="12"/>
  <c r="CP216" i="12"/>
  <c r="CI216" i="12"/>
  <c r="CB216" i="12"/>
  <c r="BU216" i="12"/>
  <c r="BN216" i="12"/>
  <c r="BG216" i="12"/>
  <c r="AZ216" i="12"/>
  <c r="AS216" i="12"/>
  <c r="AL216" i="12"/>
  <c r="AE216" i="12"/>
  <c r="X216" i="12"/>
  <c r="Q216" i="12"/>
  <c r="J216" i="12"/>
  <c r="C216" i="12"/>
  <c r="CP215" i="12"/>
  <c r="CI215" i="12"/>
  <c r="CB215" i="12"/>
  <c r="BU215" i="12"/>
  <c r="BN215" i="12"/>
  <c r="BG215" i="12"/>
  <c r="AZ215" i="12"/>
  <c r="AS215" i="12"/>
  <c r="AL215" i="12"/>
  <c r="AE215" i="12"/>
  <c r="X215" i="12"/>
  <c r="Q215" i="12"/>
  <c r="J215" i="12"/>
  <c r="C215" i="12"/>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22" i="11"/>
  <c r="CI222" i="11"/>
  <c r="CB222" i="11"/>
  <c r="BU222" i="11"/>
  <c r="BN222" i="11"/>
  <c r="BG222" i="11"/>
  <c r="AZ222" i="11"/>
  <c r="AS222" i="11"/>
  <c r="AL222" i="11"/>
  <c r="AE222" i="11"/>
  <c r="X222" i="11"/>
  <c r="Q222" i="11"/>
  <c r="J222" i="11"/>
  <c r="C222" i="11"/>
  <c r="CP221" i="11"/>
  <c r="CI221" i="11"/>
  <c r="CB221" i="11"/>
  <c r="BU221" i="11"/>
  <c r="BN221" i="11"/>
  <c r="BG221" i="11"/>
  <c r="AZ221" i="11"/>
  <c r="AS221" i="11"/>
  <c r="AL221" i="11"/>
  <c r="AE221" i="11"/>
  <c r="X221" i="11"/>
  <c r="Q221" i="11"/>
  <c r="J221" i="11"/>
  <c r="C221" i="11"/>
  <c r="CP220" i="11"/>
  <c r="CI220" i="11"/>
  <c r="CB220" i="11"/>
  <c r="BU220" i="11"/>
  <c r="BN220" i="11"/>
  <c r="BG220" i="11"/>
  <c r="AZ220" i="11"/>
  <c r="AS220" i="11"/>
  <c r="AL220" i="11"/>
  <c r="AE220" i="11"/>
  <c r="X220" i="11"/>
  <c r="Q220" i="11"/>
  <c r="J220" i="11"/>
  <c r="C220" i="11"/>
  <c r="CP219" i="11"/>
  <c r="CI219" i="11"/>
  <c r="CB219" i="11"/>
  <c r="BU219" i="11"/>
  <c r="BN219" i="11"/>
  <c r="BG219" i="11"/>
  <c r="AZ219" i="11"/>
  <c r="AS219" i="11"/>
  <c r="AL219" i="11"/>
  <c r="AE219" i="11"/>
  <c r="X219" i="11"/>
  <c r="Q219" i="11"/>
  <c r="J219" i="11"/>
  <c r="C219" i="11"/>
  <c r="CP218" i="11"/>
  <c r="CI218" i="11"/>
  <c r="CB218" i="11"/>
  <c r="BU218" i="11"/>
  <c r="BN218" i="11"/>
  <c r="BG218" i="11"/>
  <c r="AZ218" i="11"/>
  <c r="AS218" i="11"/>
  <c r="AL218" i="11"/>
  <c r="AE218" i="11"/>
  <c r="X218" i="11"/>
  <c r="Q218" i="11"/>
  <c r="J218" i="11"/>
  <c r="C218" i="11"/>
  <c r="CP217" i="11"/>
  <c r="CI217" i="11"/>
  <c r="CB217" i="11"/>
  <c r="BU217" i="11"/>
  <c r="BN217" i="11"/>
  <c r="BG217" i="11"/>
  <c r="AZ217" i="11"/>
  <c r="AS217" i="11"/>
  <c r="AL217" i="11"/>
  <c r="AE217" i="11"/>
  <c r="X217" i="11"/>
  <c r="Q217" i="11"/>
  <c r="J217" i="11"/>
  <c r="C217" i="11"/>
  <c r="CP216" i="11"/>
  <c r="CI216" i="11"/>
  <c r="CB216" i="11"/>
  <c r="BU216" i="11"/>
  <c r="BN216" i="11"/>
  <c r="BG216" i="11"/>
  <c r="AZ216" i="11"/>
  <c r="AS216" i="11"/>
  <c r="AL216" i="11"/>
  <c r="AE216" i="11"/>
  <c r="X216" i="11"/>
  <c r="Q216" i="11"/>
  <c r="J216" i="11"/>
  <c r="C216" i="11"/>
  <c r="CP215" i="11"/>
  <c r="CI215" i="11"/>
  <c r="CB215" i="11"/>
  <c r="BU215" i="11"/>
  <c r="BN215" i="11"/>
  <c r="BG215" i="11"/>
  <c r="AZ215" i="11"/>
  <c r="AS215" i="11"/>
  <c r="AL215" i="11"/>
  <c r="AE215" i="11"/>
  <c r="X215" i="11"/>
  <c r="Q215" i="11"/>
  <c r="J215" i="11"/>
  <c r="C215" i="11"/>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22" i="10"/>
  <c r="CI222" i="10"/>
  <c r="CB222" i="10"/>
  <c r="BU222" i="10"/>
  <c r="BN222" i="10"/>
  <c r="BG222" i="10"/>
  <c r="AZ222" i="10"/>
  <c r="AS222" i="10"/>
  <c r="AL222" i="10"/>
  <c r="AE222" i="10"/>
  <c r="X222" i="10"/>
  <c r="Q222" i="10"/>
  <c r="J222" i="10"/>
  <c r="C222" i="10"/>
  <c r="CP221" i="10"/>
  <c r="CI221" i="10"/>
  <c r="CB221" i="10"/>
  <c r="BU221" i="10"/>
  <c r="BN221" i="10"/>
  <c r="BG221" i="10"/>
  <c r="AZ221" i="10"/>
  <c r="AS221" i="10"/>
  <c r="AL221" i="10"/>
  <c r="AE221" i="10"/>
  <c r="X221" i="10"/>
  <c r="Q221" i="10"/>
  <c r="J221" i="10"/>
  <c r="C221" i="10"/>
  <c r="CP220" i="10"/>
  <c r="CI220" i="10"/>
  <c r="CB220" i="10"/>
  <c r="BU220" i="10"/>
  <c r="BN220" i="10"/>
  <c r="BG220" i="10"/>
  <c r="AZ220" i="10"/>
  <c r="AS220" i="10"/>
  <c r="AL220" i="10"/>
  <c r="AE220" i="10"/>
  <c r="X220" i="10"/>
  <c r="Q220" i="10"/>
  <c r="J220" i="10"/>
  <c r="C220" i="10"/>
  <c r="CP219" i="10"/>
  <c r="CI219" i="10"/>
  <c r="CB219" i="10"/>
  <c r="BU219" i="10"/>
  <c r="BN219" i="10"/>
  <c r="BG219" i="10"/>
  <c r="AZ219" i="10"/>
  <c r="AS219" i="10"/>
  <c r="AL219" i="10"/>
  <c r="AE219" i="10"/>
  <c r="X219" i="10"/>
  <c r="Q219" i="10"/>
  <c r="J219" i="10"/>
  <c r="C219" i="10"/>
  <c r="CP218" i="10"/>
  <c r="CI218" i="10"/>
  <c r="CB218" i="10"/>
  <c r="BU218" i="10"/>
  <c r="BN218" i="10"/>
  <c r="BG218" i="10"/>
  <c r="AZ218" i="10"/>
  <c r="AS218" i="10"/>
  <c r="AL218" i="10"/>
  <c r="AE218" i="10"/>
  <c r="X218" i="10"/>
  <c r="Q218" i="10"/>
  <c r="J218" i="10"/>
  <c r="C218" i="10"/>
  <c r="CP217" i="10"/>
  <c r="CI217" i="10"/>
  <c r="CB217" i="10"/>
  <c r="BU217" i="10"/>
  <c r="BN217" i="10"/>
  <c r="BG217" i="10"/>
  <c r="AZ217" i="10"/>
  <c r="AS217" i="10"/>
  <c r="AL217" i="10"/>
  <c r="AE217" i="10"/>
  <c r="X217" i="10"/>
  <c r="Q217" i="10"/>
  <c r="J217" i="10"/>
  <c r="C217" i="10"/>
  <c r="CP216" i="10"/>
  <c r="CI216" i="10"/>
  <c r="CB216" i="10"/>
  <c r="BU216" i="10"/>
  <c r="BN216" i="10"/>
  <c r="BG216" i="10"/>
  <c r="AZ216" i="10"/>
  <c r="AS216" i="10"/>
  <c r="AL216" i="10"/>
  <c r="AE216" i="10"/>
  <c r="X216" i="10"/>
  <c r="Q216" i="10"/>
  <c r="J216" i="10"/>
  <c r="C216" i="10"/>
  <c r="CP215" i="10"/>
  <c r="CI215" i="10"/>
  <c r="CB215" i="10"/>
  <c r="BU215" i="10"/>
  <c r="BN215" i="10"/>
  <c r="BG215" i="10"/>
  <c r="AZ215" i="10"/>
  <c r="AS215" i="10"/>
  <c r="AL215" i="10"/>
  <c r="AE215" i="10"/>
  <c r="X215" i="10"/>
  <c r="Q215" i="10"/>
  <c r="J215" i="10"/>
  <c r="C215" i="10"/>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22" i="9"/>
  <c r="CI222" i="9"/>
  <c r="CB222" i="9"/>
  <c r="BU222" i="9"/>
  <c r="BN222" i="9"/>
  <c r="BG222" i="9"/>
  <c r="AZ222" i="9"/>
  <c r="AS222" i="9"/>
  <c r="AL222" i="9"/>
  <c r="AE222" i="9"/>
  <c r="X222" i="9"/>
  <c r="Q222" i="9"/>
  <c r="J222" i="9"/>
  <c r="C222" i="9"/>
  <c r="CP221" i="9"/>
  <c r="CI221" i="9"/>
  <c r="CB221" i="9"/>
  <c r="BU221" i="9"/>
  <c r="BN221" i="9"/>
  <c r="BG221" i="9"/>
  <c r="AZ221" i="9"/>
  <c r="AS221" i="9"/>
  <c r="AL221" i="9"/>
  <c r="AE221" i="9"/>
  <c r="X221" i="9"/>
  <c r="Q221" i="9"/>
  <c r="J221" i="9"/>
  <c r="C221" i="9"/>
  <c r="CP220" i="9"/>
  <c r="CI220" i="9"/>
  <c r="CB220" i="9"/>
  <c r="BU220" i="9"/>
  <c r="BN220" i="9"/>
  <c r="BG220" i="9"/>
  <c r="AZ220" i="9"/>
  <c r="AS220" i="9"/>
  <c r="AL220" i="9"/>
  <c r="AE220" i="9"/>
  <c r="X220" i="9"/>
  <c r="Q220" i="9"/>
  <c r="J220" i="9"/>
  <c r="C220" i="9"/>
  <c r="CP219" i="9"/>
  <c r="CI219" i="9"/>
  <c r="CB219" i="9"/>
  <c r="BU219" i="9"/>
  <c r="BN219" i="9"/>
  <c r="BG219" i="9"/>
  <c r="AZ219" i="9"/>
  <c r="AS219" i="9"/>
  <c r="AL219" i="9"/>
  <c r="AE219" i="9"/>
  <c r="X219" i="9"/>
  <c r="Q219" i="9"/>
  <c r="J219" i="9"/>
  <c r="C219" i="9"/>
  <c r="CP218" i="9"/>
  <c r="CI218" i="9"/>
  <c r="CB218" i="9"/>
  <c r="BU218" i="9"/>
  <c r="BN218" i="9"/>
  <c r="BG218" i="9"/>
  <c r="AZ218" i="9"/>
  <c r="AS218" i="9"/>
  <c r="AL218" i="9"/>
  <c r="AE218" i="9"/>
  <c r="X218" i="9"/>
  <c r="Q218" i="9"/>
  <c r="J218" i="9"/>
  <c r="C218" i="9"/>
  <c r="CP217" i="9"/>
  <c r="CI217" i="9"/>
  <c r="CB217" i="9"/>
  <c r="BU217" i="9"/>
  <c r="BN217" i="9"/>
  <c r="BG217" i="9"/>
  <c r="AZ217" i="9"/>
  <c r="AS217" i="9"/>
  <c r="AL217" i="9"/>
  <c r="AE217" i="9"/>
  <c r="X217" i="9"/>
  <c r="Q217" i="9"/>
  <c r="J217" i="9"/>
  <c r="C217" i="9"/>
  <c r="CP216" i="9"/>
  <c r="CI216" i="9"/>
  <c r="CB216" i="9"/>
  <c r="BU216" i="9"/>
  <c r="BN216" i="9"/>
  <c r="BG216" i="9"/>
  <c r="AZ216" i="9"/>
  <c r="AS216" i="9"/>
  <c r="AL216" i="9"/>
  <c r="AE216" i="9"/>
  <c r="X216" i="9"/>
  <c r="Q216" i="9"/>
  <c r="J216" i="9"/>
  <c r="C216" i="9"/>
  <c r="CP215" i="9"/>
  <c r="CI215" i="9"/>
  <c r="CB215" i="9"/>
  <c r="BU215" i="9"/>
  <c r="BN215" i="9"/>
  <c r="BG215" i="9"/>
  <c r="AZ215" i="9"/>
  <c r="AS215" i="9"/>
  <c r="AL215" i="9"/>
  <c r="AE215" i="9"/>
  <c r="X215" i="9"/>
  <c r="Q215" i="9"/>
  <c r="J215" i="9"/>
  <c r="C215" i="9"/>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22" i="8"/>
  <c r="CI222" i="8"/>
  <c r="CB222" i="8"/>
  <c r="BU222" i="8"/>
  <c r="BN222" i="8"/>
  <c r="BG222" i="8"/>
  <c r="AZ222" i="8"/>
  <c r="AS222" i="8"/>
  <c r="AL222" i="8"/>
  <c r="AE222" i="8"/>
  <c r="X222" i="8"/>
  <c r="Q222" i="8"/>
  <c r="J222" i="8"/>
  <c r="C222" i="8"/>
  <c r="CP221" i="8"/>
  <c r="CI221" i="8"/>
  <c r="CB221" i="8"/>
  <c r="BU221" i="8"/>
  <c r="BN221" i="8"/>
  <c r="BG221" i="8"/>
  <c r="AZ221" i="8"/>
  <c r="AS221" i="8"/>
  <c r="AL221" i="8"/>
  <c r="AE221" i="8"/>
  <c r="X221" i="8"/>
  <c r="Q221" i="8"/>
  <c r="J221" i="8"/>
  <c r="C221" i="8"/>
  <c r="CP220" i="8"/>
  <c r="CI220" i="8"/>
  <c r="CB220" i="8"/>
  <c r="BU220" i="8"/>
  <c r="BN220" i="8"/>
  <c r="BG220" i="8"/>
  <c r="AZ220" i="8"/>
  <c r="AS220" i="8"/>
  <c r="AL220" i="8"/>
  <c r="AE220" i="8"/>
  <c r="X220" i="8"/>
  <c r="Q220" i="8"/>
  <c r="J220" i="8"/>
  <c r="C220" i="8"/>
  <c r="CP219" i="8"/>
  <c r="CI219" i="8"/>
  <c r="CB219" i="8"/>
  <c r="BU219" i="8"/>
  <c r="BN219" i="8"/>
  <c r="BG219" i="8"/>
  <c r="AZ219" i="8"/>
  <c r="AS219" i="8"/>
  <c r="AL219" i="8"/>
  <c r="AE219" i="8"/>
  <c r="X219" i="8"/>
  <c r="Q219" i="8"/>
  <c r="J219" i="8"/>
  <c r="C219" i="8"/>
  <c r="CP218" i="8"/>
  <c r="CI218" i="8"/>
  <c r="CB218" i="8"/>
  <c r="BU218" i="8"/>
  <c r="BN218" i="8"/>
  <c r="BG218" i="8"/>
  <c r="AZ218" i="8"/>
  <c r="AS218" i="8"/>
  <c r="AL218" i="8"/>
  <c r="AE218" i="8"/>
  <c r="X218" i="8"/>
  <c r="Q218" i="8"/>
  <c r="J218" i="8"/>
  <c r="C218" i="8"/>
  <c r="CP217" i="8"/>
  <c r="CI217" i="8"/>
  <c r="CB217" i="8"/>
  <c r="BU217" i="8"/>
  <c r="BN217" i="8"/>
  <c r="BG217" i="8"/>
  <c r="AZ217" i="8"/>
  <c r="AS217" i="8"/>
  <c r="AL217" i="8"/>
  <c r="AE217" i="8"/>
  <c r="X217" i="8"/>
  <c r="Q217" i="8"/>
  <c r="J217" i="8"/>
  <c r="C217" i="8"/>
  <c r="CP216" i="8"/>
  <c r="CI216" i="8"/>
  <c r="CB216" i="8"/>
  <c r="BU216" i="8"/>
  <c r="BN216" i="8"/>
  <c r="BG216" i="8"/>
  <c r="AZ216" i="8"/>
  <c r="AS216" i="8"/>
  <c r="AL216" i="8"/>
  <c r="AE216" i="8"/>
  <c r="X216" i="8"/>
  <c r="Q216" i="8"/>
  <c r="J216" i="8"/>
  <c r="C216" i="8"/>
  <c r="CP215" i="8"/>
  <c r="CI215" i="8"/>
  <c r="CB215" i="8"/>
  <c r="BU215" i="8"/>
  <c r="BN215" i="8"/>
  <c r="BG215" i="8"/>
  <c r="AZ215" i="8"/>
  <c r="AS215" i="8"/>
  <c r="AL215" i="8"/>
  <c r="AE215" i="8"/>
  <c r="X215" i="8"/>
  <c r="Q215" i="8"/>
  <c r="J215" i="8"/>
  <c r="C215" i="8"/>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22" i="7"/>
  <c r="CI222" i="7"/>
  <c r="CB222" i="7"/>
  <c r="BU222" i="7"/>
  <c r="BN222" i="7"/>
  <c r="BG222" i="7"/>
  <c r="AZ222" i="7"/>
  <c r="AS222" i="7"/>
  <c r="AL222" i="7"/>
  <c r="AE222" i="7"/>
  <c r="X222" i="7"/>
  <c r="Q222" i="7"/>
  <c r="J222" i="7"/>
  <c r="C222" i="7"/>
  <c r="CP221" i="7"/>
  <c r="CI221" i="7"/>
  <c r="CB221" i="7"/>
  <c r="BU221" i="7"/>
  <c r="BN221" i="7"/>
  <c r="BG221" i="7"/>
  <c r="AZ221" i="7"/>
  <c r="AS221" i="7"/>
  <c r="AL221" i="7"/>
  <c r="AE221" i="7"/>
  <c r="X221" i="7"/>
  <c r="Q221" i="7"/>
  <c r="J221" i="7"/>
  <c r="C221" i="7"/>
  <c r="CP220" i="7"/>
  <c r="CI220" i="7"/>
  <c r="CB220" i="7"/>
  <c r="BU220" i="7"/>
  <c r="BN220" i="7"/>
  <c r="BG220" i="7"/>
  <c r="AZ220" i="7"/>
  <c r="AS220" i="7"/>
  <c r="AL220" i="7"/>
  <c r="AE220" i="7"/>
  <c r="X220" i="7"/>
  <c r="Q220" i="7"/>
  <c r="J220" i="7"/>
  <c r="C220" i="7"/>
  <c r="CP219" i="7"/>
  <c r="CI219" i="7"/>
  <c r="CB219" i="7"/>
  <c r="BU219" i="7"/>
  <c r="BN219" i="7"/>
  <c r="BG219" i="7"/>
  <c r="AZ219" i="7"/>
  <c r="AS219" i="7"/>
  <c r="AL219" i="7"/>
  <c r="AE219" i="7"/>
  <c r="X219" i="7"/>
  <c r="Q219" i="7"/>
  <c r="J219" i="7"/>
  <c r="C219" i="7"/>
  <c r="CP218" i="7"/>
  <c r="CI218" i="7"/>
  <c r="CB218" i="7"/>
  <c r="BU218" i="7"/>
  <c r="BN218" i="7"/>
  <c r="BG218" i="7"/>
  <c r="AZ218" i="7"/>
  <c r="AS218" i="7"/>
  <c r="AL218" i="7"/>
  <c r="AE218" i="7"/>
  <c r="X218" i="7"/>
  <c r="Q218" i="7"/>
  <c r="J218" i="7"/>
  <c r="C218" i="7"/>
  <c r="CP217" i="7"/>
  <c r="CI217" i="7"/>
  <c r="CB217" i="7"/>
  <c r="BU217" i="7"/>
  <c r="BN217" i="7"/>
  <c r="BG217" i="7"/>
  <c r="AZ217" i="7"/>
  <c r="AS217" i="7"/>
  <c r="AL217" i="7"/>
  <c r="AE217" i="7"/>
  <c r="X217" i="7"/>
  <c r="Q217" i="7"/>
  <c r="J217" i="7"/>
  <c r="C217" i="7"/>
  <c r="CP216" i="7"/>
  <c r="CI216" i="7"/>
  <c r="CB216" i="7"/>
  <c r="BU216" i="7"/>
  <c r="BN216" i="7"/>
  <c r="BG216" i="7"/>
  <c r="AZ216" i="7"/>
  <c r="AS216" i="7"/>
  <c r="AL216" i="7"/>
  <c r="AE216" i="7"/>
  <c r="X216" i="7"/>
  <c r="Q216" i="7"/>
  <c r="J216" i="7"/>
  <c r="C216" i="7"/>
  <c r="CP215" i="7"/>
  <c r="CI215" i="7"/>
  <c r="CB215" i="7"/>
  <c r="BU215" i="7"/>
  <c r="BN215" i="7"/>
  <c r="BG215" i="7"/>
  <c r="AZ215" i="7"/>
  <c r="AS215" i="7"/>
  <c r="AL215" i="7"/>
  <c r="AE215" i="7"/>
  <c r="X215" i="7"/>
  <c r="Q215" i="7"/>
  <c r="J215" i="7"/>
  <c r="C215" i="7"/>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22" i="6"/>
  <c r="CI222" i="6"/>
  <c r="CB222" i="6"/>
  <c r="BU222" i="6"/>
  <c r="BN222" i="6"/>
  <c r="BG222" i="6"/>
  <c r="AZ222" i="6"/>
  <c r="AS222" i="6"/>
  <c r="AL222" i="6"/>
  <c r="AE222" i="6"/>
  <c r="X222" i="6"/>
  <c r="Q222" i="6"/>
  <c r="J222" i="6"/>
  <c r="C222" i="6"/>
  <c r="CP221" i="6"/>
  <c r="CI221" i="6"/>
  <c r="CB221" i="6"/>
  <c r="BU221" i="6"/>
  <c r="BN221" i="6"/>
  <c r="BG221" i="6"/>
  <c r="AZ221" i="6"/>
  <c r="AS221" i="6"/>
  <c r="AL221" i="6"/>
  <c r="AE221" i="6"/>
  <c r="X221" i="6"/>
  <c r="Q221" i="6"/>
  <c r="J221" i="6"/>
  <c r="C221" i="6"/>
  <c r="CP220" i="6"/>
  <c r="CI220" i="6"/>
  <c r="CB220" i="6"/>
  <c r="BU220" i="6"/>
  <c r="BN220" i="6"/>
  <c r="BG220" i="6"/>
  <c r="AZ220" i="6"/>
  <c r="AS220" i="6"/>
  <c r="AL220" i="6"/>
  <c r="AE220" i="6"/>
  <c r="X220" i="6"/>
  <c r="Q220" i="6"/>
  <c r="J220" i="6"/>
  <c r="C220" i="6"/>
  <c r="CP219" i="6"/>
  <c r="CI219" i="6"/>
  <c r="CB219" i="6"/>
  <c r="BU219" i="6"/>
  <c r="BN219" i="6"/>
  <c r="BG219" i="6"/>
  <c r="AZ219" i="6"/>
  <c r="AS219" i="6"/>
  <c r="AL219" i="6"/>
  <c r="AE219" i="6"/>
  <c r="X219" i="6"/>
  <c r="Q219" i="6"/>
  <c r="J219" i="6"/>
  <c r="C219" i="6"/>
  <c r="CP218" i="6"/>
  <c r="CI218" i="6"/>
  <c r="CB218" i="6"/>
  <c r="BU218" i="6"/>
  <c r="BN218" i="6"/>
  <c r="BG218" i="6"/>
  <c r="AZ218" i="6"/>
  <c r="AS218" i="6"/>
  <c r="AL218" i="6"/>
  <c r="AE218" i="6"/>
  <c r="X218" i="6"/>
  <c r="Q218" i="6"/>
  <c r="J218" i="6"/>
  <c r="C218" i="6"/>
  <c r="CP217" i="6"/>
  <c r="CI217" i="6"/>
  <c r="CB217" i="6"/>
  <c r="BU217" i="6"/>
  <c r="BN217" i="6"/>
  <c r="BG217" i="6"/>
  <c r="AZ217" i="6"/>
  <c r="AS217" i="6"/>
  <c r="AL217" i="6"/>
  <c r="AE217" i="6"/>
  <c r="X217" i="6"/>
  <c r="Q217" i="6"/>
  <c r="J217" i="6"/>
  <c r="C217" i="6"/>
  <c r="CP216" i="6"/>
  <c r="CI216" i="6"/>
  <c r="CB216" i="6"/>
  <c r="BU216" i="6"/>
  <c r="BN216" i="6"/>
  <c r="BG216" i="6"/>
  <c r="AZ216" i="6"/>
  <c r="AS216" i="6"/>
  <c r="AL216" i="6"/>
  <c r="AE216" i="6"/>
  <c r="X216" i="6"/>
  <c r="Q216" i="6"/>
  <c r="J216" i="6"/>
  <c r="C216" i="6"/>
  <c r="CP215" i="6"/>
  <c r="CI215" i="6"/>
  <c r="CB215" i="6"/>
  <c r="BU215" i="6"/>
  <c r="BN215" i="6"/>
  <c r="BG215" i="6"/>
  <c r="AZ215" i="6"/>
  <c r="AS215" i="6"/>
  <c r="AL215" i="6"/>
  <c r="AE215" i="6"/>
  <c r="X215" i="6"/>
  <c r="Q215" i="6"/>
  <c r="J215" i="6"/>
  <c r="C215" i="6"/>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22" i="5"/>
  <c r="CI222" i="5"/>
  <c r="CB222" i="5"/>
  <c r="BU222" i="5"/>
  <c r="BN222" i="5"/>
  <c r="BG222" i="5"/>
  <c r="AZ222" i="5"/>
  <c r="AS222" i="5"/>
  <c r="AL222" i="5"/>
  <c r="AE222" i="5"/>
  <c r="X222" i="5"/>
  <c r="Q222" i="5"/>
  <c r="J222" i="5"/>
  <c r="C222" i="5"/>
  <c r="CP221" i="5"/>
  <c r="CI221" i="5"/>
  <c r="CB221" i="5"/>
  <c r="BU221" i="5"/>
  <c r="BN221" i="5"/>
  <c r="BG221" i="5"/>
  <c r="AZ221" i="5"/>
  <c r="AS221" i="5"/>
  <c r="AL221" i="5"/>
  <c r="AE221" i="5"/>
  <c r="X221" i="5"/>
  <c r="Q221" i="5"/>
  <c r="J221" i="5"/>
  <c r="C221" i="5"/>
  <c r="CP220" i="5"/>
  <c r="CI220" i="5"/>
  <c r="CB220" i="5"/>
  <c r="BU220" i="5"/>
  <c r="BN220" i="5"/>
  <c r="BG220" i="5"/>
  <c r="AZ220" i="5"/>
  <c r="AS220" i="5"/>
  <c r="AL220" i="5"/>
  <c r="AE220" i="5"/>
  <c r="X220" i="5"/>
  <c r="Q220" i="5"/>
  <c r="J220" i="5"/>
  <c r="C220" i="5"/>
  <c r="CP219" i="5"/>
  <c r="CI219" i="5"/>
  <c r="CB219" i="5"/>
  <c r="BU219" i="5"/>
  <c r="BN219" i="5"/>
  <c r="BG219" i="5"/>
  <c r="AZ219" i="5"/>
  <c r="AS219" i="5"/>
  <c r="AL219" i="5"/>
  <c r="AE219" i="5"/>
  <c r="X219" i="5"/>
  <c r="Q219" i="5"/>
  <c r="J219" i="5"/>
  <c r="C219" i="5"/>
  <c r="CP218" i="5"/>
  <c r="CI218" i="5"/>
  <c r="CB218" i="5"/>
  <c r="BU218" i="5"/>
  <c r="BN218" i="5"/>
  <c r="BG218" i="5"/>
  <c r="AZ218" i="5"/>
  <c r="AS218" i="5"/>
  <c r="AL218" i="5"/>
  <c r="AE218" i="5"/>
  <c r="X218" i="5"/>
  <c r="Q218" i="5"/>
  <c r="J218" i="5"/>
  <c r="C218" i="5"/>
  <c r="CP217" i="5"/>
  <c r="CI217" i="5"/>
  <c r="CB217" i="5"/>
  <c r="BU217" i="5"/>
  <c r="BN217" i="5"/>
  <c r="BG217" i="5"/>
  <c r="AZ217" i="5"/>
  <c r="AS217" i="5"/>
  <c r="AL217" i="5"/>
  <c r="AE217" i="5"/>
  <c r="X217" i="5"/>
  <c r="Q217" i="5"/>
  <c r="J217" i="5"/>
  <c r="C217" i="5"/>
  <c r="CP216" i="5"/>
  <c r="CI216" i="5"/>
  <c r="CB216" i="5"/>
  <c r="BU216" i="5"/>
  <c r="BN216" i="5"/>
  <c r="BG216" i="5"/>
  <c r="AZ216" i="5"/>
  <c r="AS216" i="5"/>
  <c r="AL216" i="5"/>
  <c r="AE216" i="5"/>
  <c r="X216" i="5"/>
  <c r="Q216" i="5"/>
  <c r="J216" i="5"/>
  <c r="C216" i="5"/>
  <c r="CP215" i="5"/>
  <c r="CI215" i="5"/>
  <c r="CB215" i="5"/>
  <c r="BU215" i="5"/>
  <c r="BN215" i="5"/>
  <c r="BG215" i="5"/>
  <c r="AZ215" i="5"/>
  <c r="AS215" i="5"/>
  <c r="AL215" i="5"/>
  <c r="AE215" i="5"/>
  <c r="X215" i="5"/>
  <c r="Q215" i="5"/>
  <c r="J215" i="5"/>
  <c r="C215" i="5"/>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22" i="4"/>
  <c r="CI222" i="4"/>
  <c r="CB222" i="4"/>
  <c r="BU222" i="4"/>
  <c r="BN222" i="4"/>
  <c r="BG222" i="4"/>
  <c r="AZ222" i="4"/>
  <c r="AS222" i="4"/>
  <c r="AL222" i="4"/>
  <c r="AE222" i="4"/>
  <c r="X222" i="4"/>
  <c r="Q222" i="4"/>
  <c r="J222" i="4"/>
  <c r="C222" i="4"/>
  <c r="CP221" i="4"/>
  <c r="CI221" i="4"/>
  <c r="CB221" i="4"/>
  <c r="BU221" i="4"/>
  <c r="BN221" i="4"/>
  <c r="BG221" i="4"/>
  <c r="AZ221" i="4"/>
  <c r="AS221" i="4"/>
  <c r="AL221" i="4"/>
  <c r="AE221" i="4"/>
  <c r="X221" i="4"/>
  <c r="Q221" i="4"/>
  <c r="J221" i="4"/>
  <c r="C221" i="4"/>
  <c r="CP220" i="4"/>
  <c r="CI220" i="4"/>
  <c r="CB220" i="4"/>
  <c r="BU220" i="4"/>
  <c r="BN220" i="4"/>
  <c r="BG220" i="4"/>
  <c r="AZ220" i="4"/>
  <c r="AS220" i="4"/>
  <c r="AL220" i="4"/>
  <c r="AE220" i="4"/>
  <c r="X220" i="4"/>
  <c r="Q220" i="4"/>
  <c r="J220" i="4"/>
  <c r="C220" i="4"/>
  <c r="CP219" i="4"/>
  <c r="CI219" i="4"/>
  <c r="CB219" i="4"/>
  <c r="BU219" i="4"/>
  <c r="BN219" i="4"/>
  <c r="BG219" i="4"/>
  <c r="AZ219" i="4"/>
  <c r="AS219" i="4"/>
  <c r="AL219" i="4"/>
  <c r="AE219" i="4"/>
  <c r="X219" i="4"/>
  <c r="Q219" i="4"/>
  <c r="J219" i="4"/>
  <c r="C219" i="4"/>
  <c r="CP218" i="4"/>
  <c r="CI218" i="4"/>
  <c r="CB218" i="4"/>
  <c r="BU218" i="4"/>
  <c r="BN218" i="4"/>
  <c r="BG218" i="4"/>
  <c r="AZ218" i="4"/>
  <c r="AS218" i="4"/>
  <c r="AL218" i="4"/>
  <c r="AE218" i="4"/>
  <c r="X218" i="4"/>
  <c r="Q218" i="4"/>
  <c r="J218" i="4"/>
  <c r="C218" i="4"/>
  <c r="CP217" i="4"/>
  <c r="CI217" i="4"/>
  <c r="CB217" i="4"/>
  <c r="BU217" i="4"/>
  <c r="BN217" i="4"/>
  <c r="BG217" i="4"/>
  <c r="AZ217" i="4"/>
  <c r="AS217" i="4"/>
  <c r="AL217" i="4"/>
  <c r="AE217" i="4"/>
  <c r="X217" i="4"/>
  <c r="Q217" i="4"/>
  <c r="J217" i="4"/>
  <c r="C217" i="4"/>
  <c r="CP216" i="4"/>
  <c r="CI216" i="4"/>
  <c r="CB216" i="4"/>
  <c r="BU216" i="4"/>
  <c r="BN216" i="4"/>
  <c r="BG216" i="4"/>
  <c r="AZ216" i="4"/>
  <c r="AS216" i="4"/>
  <c r="AL216" i="4"/>
  <c r="AE216" i="4"/>
  <c r="X216" i="4"/>
  <c r="Q216" i="4"/>
  <c r="J216" i="4"/>
  <c r="C216" i="4"/>
  <c r="CP215" i="4"/>
  <c r="CI215" i="4"/>
  <c r="CB215" i="4"/>
  <c r="BU215" i="4"/>
  <c r="BN215" i="4"/>
  <c r="BG215" i="4"/>
  <c r="AZ215" i="4"/>
  <c r="AS215" i="4"/>
  <c r="AL215" i="4"/>
  <c r="AE215" i="4"/>
  <c r="X215" i="4"/>
  <c r="Q215" i="4"/>
  <c r="J215" i="4"/>
  <c r="C215" i="4"/>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22" i="3"/>
  <c r="CI222" i="3"/>
  <c r="CB222" i="3"/>
  <c r="BU222" i="3"/>
  <c r="BN222" i="3"/>
  <c r="BG222" i="3"/>
  <c r="AZ222" i="3"/>
  <c r="AS222" i="3"/>
  <c r="AL222" i="3"/>
  <c r="AE222" i="3"/>
  <c r="X222" i="3"/>
  <c r="Q222" i="3"/>
  <c r="J222" i="3"/>
  <c r="C222" i="3"/>
  <c r="CP221" i="3"/>
  <c r="CI221" i="3"/>
  <c r="CB221" i="3"/>
  <c r="BU221" i="3"/>
  <c r="BN221" i="3"/>
  <c r="BG221" i="3"/>
  <c r="AZ221" i="3"/>
  <c r="AS221" i="3"/>
  <c r="AL221" i="3"/>
  <c r="AE221" i="3"/>
  <c r="X221" i="3"/>
  <c r="Q221" i="3"/>
  <c r="J221" i="3"/>
  <c r="C221" i="3"/>
  <c r="CP220" i="3"/>
  <c r="CI220" i="3"/>
  <c r="CB220" i="3"/>
  <c r="BU220" i="3"/>
  <c r="BN220" i="3"/>
  <c r="BG220" i="3"/>
  <c r="AZ220" i="3"/>
  <c r="AS220" i="3"/>
  <c r="AL220" i="3"/>
  <c r="AE220" i="3"/>
  <c r="X220" i="3"/>
  <c r="Q220" i="3"/>
  <c r="J220" i="3"/>
  <c r="C220" i="3"/>
  <c r="CP219" i="3"/>
  <c r="CI219" i="3"/>
  <c r="CB219" i="3"/>
  <c r="BU219" i="3"/>
  <c r="BN219" i="3"/>
  <c r="BG219" i="3"/>
  <c r="AZ219" i="3"/>
  <c r="AS219" i="3"/>
  <c r="AL219" i="3"/>
  <c r="AE219" i="3"/>
  <c r="X219" i="3"/>
  <c r="Q219" i="3"/>
  <c r="J219" i="3"/>
  <c r="C219" i="3"/>
  <c r="CP218" i="3"/>
  <c r="CI218" i="3"/>
  <c r="CB218" i="3"/>
  <c r="BU218" i="3"/>
  <c r="BN218" i="3"/>
  <c r="BG218" i="3"/>
  <c r="AZ218" i="3"/>
  <c r="AS218" i="3"/>
  <c r="AL218" i="3"/>
  <c r="AE218" i="3"/>
  <c r="X218" i="3"/>
  <c r="Q218" i="3"/>
  <c r="J218" i="3"/>
  <c r="C218" i="3"/>
  <c r="CP217" i="3"/>
  <c r="CI217" i="3"/>
  <c r="CB217" i="3"/>
  <c r="BU217" i="3"/>
  <c r="BN217" i="3"/>
  <c r="BG217" i="3"/>
  <c r="AZ217" i="3"/>
  <c r="AS217" i="3"/>
  <c r="AL217" i="3"/>
  <c r="AE217" i="3"/>
  <c r="X217" i="3"/>
  <c r="Q217" i="3"/>
  <c r="J217" i="3"/>
  <c r="C217" i="3"/>
  <c r="CP216" i="3"/>
  <c r="CI216" i="3"/>
  <c r="CB216" i="3"/>
  <c r="BU216" i="3"/>
  <c r="BN216" i="3"/>
  <c r="BG216" i="3"/>
  <c r="AZ216" i="3"/>
  <c r="AS216" i="3"/>
  <c r="AL216" i="3"/>
  <c r="AE216" i="3"/>
  <c r="X216" i="3"/>
  <c r="Q216" i="3"/>
  <c r="J216" i="3"/>
  <c r="C216" i="3"/>
  <c r="CP215" i="3"/>
  <c r="CI215" i="3"/>
  <c r="CB215" i="3"/>
  <c r="BU215" i="3"/>
  <c r="BN215" i="3"/>
  <c r="BG215" i="3"/>
  <c r="AZ215" i="3"/>
  <c r="AS215" i="3"/>
  <c r="AL215" i="3"/>
  <c r="AE215" i="3"/>
  <c r="X215" i="3"/>
  <c r="Q215" i="3"/>
  <c r="J215" i="3"/>
  <c r="C215" i="3"/>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22" i="2"/>
  <c r="CI222" i="2"/>
  <c r="CB222" i="2"/>
  <c r="BU222" i="2"/>
  <c r="BN222" i="2"/>
  <c r="BG222" i="2"/>
  <c r="AZ222" i="2"/>
  <c r="AS222" i="2"/>
  <c r="AL222" i="2"/>
  <c r="AE222" i="2"/>
  <c r="X222" i="2"/>
  <c r="Q222" i="2"/>
  <c r="J222" i="2"/>
  <c r="C222" i="2"/>
  <c r="CP221" i="2"/>
  <c r="CI221" i="2"/>
  <c r="CB221" i="2"/>
  <c r="BU221" i="2"/>
  <c r="BN221" i="2"/>
  <c r="BG221" i="2"/>
  <c r="AZ221" i="2"/>
  <c r="AS221" i="2"/>
  <c r="AL221" i="2"/>
  <c r="AE221" i="2"/>
  <c r="X221" i="2"/>
  <c r="Q221" i="2"/>
  <c r="J221" i="2"/>
  <c r="C221" i="2"/>
  <c r="CP220" i="2"/>
  <c r="CI220" i="2"/>
  <c r="CB220" i="2"/>
  <c r="BU220" i="2"/>
  <c r="BN220" i="2"/>
  <c r="BG220" i="2"/>
  <c r="AZ220" i="2"/>
  <c r="AS220" i="2"/>
  <c r="AL220" i="2"/>
  <c r="AE220" i="2"/>
  <c r="X220" i="2"/>
  <c r="Q220" i="2"/>
  <c r="J220" i="2"/>
  <c r="C220" i="2"/>
  <c r="CP219" i="2"/>
  <c r="CI219" i="2"/>
  <c r="CB219" i="2"/>
  <c r="BU219" i="2"/>
  <c r="BN219" i="2"/>
  <c r="BG219" i="2"/>
  <c r="AZ219" i="2"/>
  <c r="AS219" i="2"/>
  <c r="AL219" i="2"/>
  <c r="AE219" i="2"/>
  <c r="X219" i="2"/>
  <c r="Q219" i="2"/>
  <c r="J219" i="2"/>
  <c r="C219" i="2"/>
  <c r="CP218" i="2"/>
  <c r="CI218" i="2"/>
  <c r="CB218" i="2"/>
  <c r="BU218" i="2"/>
  <c r="BN218" i="2"/>
  <c r="BG218" i="2"/>
  <c r="AZ218" i="2"/>
  <c r="AS218" i="2"/>
  <c r="AL218" i="2"/>
  <c r="AE218" i="2"/>
  <c r="X218" i="2"/>
  <c r="Q218" i="2"/>
  <c r="J218" i="2"/>
  <c r="C218" i="2"/>
  <c r="CP217" i="2"/>
  <c r="CI217" i="2"/>
  <c r="CB217" i="2"/>
  <c r="BU217" i="2"/>
  <c r="BN217" i="2"/>
  <c r="BG217" i="2"/>
  <c r="AZ217" i="2"/>
  <c r="AS217" i="2"/>
  <c r="AL217" i="2"/>
  <c r="AE217" i="2"/>
  <c r="X217" i="2"/>
  <c r="Q217" i="2"/>
  <c r="J217" i="2"/>
  <c r="C217" i="2"/>
  <c r="CP216" i="2"/>
  <c r="CI216" i="2"/>
  <c r="CB216" i="2"/>
  <c r="BU216" i="2"/>
  <c r="BN216" i="2"/>
  <c r="BG216" i="2"/>
  <c r="AZ216" i="2"/>
  <c r="AS216" i="2"/>
  <c r="AL216" i="2"/>
  <c r="AE216" i="2"/>
  <c r="X216" i="2"/>
  <c r="Q216" i="2"/>
  <c r="J216" i="2"/>
  <c r="C216" i="2"/>
  <c r="CP215" i="2"/>
  <c r="CI215" i="2"/>
  <c r="CB215" i="2"/>
  <c r="BU215" i="2"/>
  <c r="BN215" i="2"/>
  <c r="BG215" i="2"/>
  <c r="AZ215" i="2"/>
  <c r="AS215" i="2"/>
  <c r="AL215" i="2"/>
  <c r="AE215" i="2"/>
  <c r="X215" i="2"/>
  <c r="Q215" i="2"/>
  <c r="J215" i="2"/>
  <c r="C215" i="2"/>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<sst xmlns="http://schemas.openxmlformats.org/spreadsheetml/2006/main" count="3871" uniqueCount="83">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</sst>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2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14021</v>
      </c>
      <c r="C212" s="79">
        <f t="shared" si="41"/>
        <v>10.4</v>
      </c>
      <c r="D212" s="78">
        <v>6637</v>
      </c>
      <c r="E212" s="77">
        <v>4563</v>
      </c>
      <c r="F212" s="77">
        <v>2245</v>
      </c>
      <c r="G212" s="76">
        <v>566</v>
      </c>
      <c r="H212" s="81">
        <v>2324</v>
      </c>
      <c r="I212" s="80">
        <v>3411725.01</v>
      </c>
      <c r="J212" s="79">
        <f t="shared" si="28"/>
        <v>8.8000000000000007</v>
      </c>
      <c r="K212" s="78">
        <v>1688775.47</v>
      </c>
      <c r="L212" s="77">
        <v>1090668.99</v>
      </c>
      <c r="M212" s="77">
        <v>487182.06</v>
      </c>
      <c r="N212" s="76">
        <v>142907.37</v>
      </c>
      <c r="O212" s="82">
        <v>604753.52</v>
      </c>
      <c r="P212" s="80">
        <v>16473</v>
      </c>
      <c r="Q212" s="79">
        <f t="shared" si="29"/>
        <v>12.38</v>
      </c>
      <c r="R212" s="78">
        <v>6853</v>
      </c>
      <c r="S212" s="77">
        <v>4543</v>
      </c>
      <c r="T212" s="77">
        <v>4293</v>
      </c>
      <c r="U212" s="76">
        <v>784</v>
      </c>
      <c r="V212" s="81">
        <v>250</v>
      </c>
      <c r="W212" s="80">
        <v>865567.89</v>
      </c>
      <c r="X212" s="79">
        <f t="shared" si="30"/>
        <v>13.72</v>
      </c>
      <c r="Y212" s="78">
        <v>356360.43</v>
      </c>
      <c r="Z212" s="77">
        <v>247469.05</v>
      </c>
      <c r="AA212" s="77">
        <v>218391.64</v>
      </c>
      <c r="AB212" s="76">
        <v>43346.77</v>
      </c>
      <c r="AC212" s="82">
        <v>29077.41</v>
      </c>
      <c r="AD212" s="80">
        <v>576</v>
      </c>
      <c r="AE212" s="79">
        <f t="shared" si="31"/>
        <v>11.63</v>
      </c>
      <c r="AF212" s="78">
        <v>117</v>
      </c>
      <c r="AG212" s="77">
        <v>232</v>
      </c>
      <c r="AH212" s="77">
        <v>61</v>
      </c>
      <c r="AI212" s="76">
        <v>166</v>
      </c>
      <c r="AJ212" s="81">
        <v>171</v>
      </c>
      <c r="AK212" s="80">
        <v>282258.51</v>
      </c>
      <c r="AL212" s="79">
        <f t="shared" si="32"/>
        <v>-5.44</v>
      </c>
      <c r="AM212" s="78">
        <v>33582.089999999997</v>
      </c>
      <c r="AN212" s="77">
        <v>88694.66</v>
      </c>
      <c r="AO212" s="77">
        <v>27833.83</v>
      </c>
      <c r="AP212" s="76">
        <v>132147.93</v>
      </c>
      <c r="AQ212" s="82">
        <v>60860.83</v>
      </c>
      <c r="AR212" s="80">
        <v>500</v>
      </c>
      <c r="AS212" s="79">
        <f t="shared" si="33"/>
        <v>16.55</v>
      </c>
      <c r="AT212" s="78">
        <v>44</v>
      </c>
      <c r="AU212" s="77">
        <v>142</v>
      </c>
      <c r="AV212" s="77">
        <v>44</v>
      </c>
      <c r="AW212" s="76">
        <v>266</v>
      </c>
      <c r="AX212" s="81">
        <v>100</v>
      </c>
      <c r="AY212" s="80">
        <v>533935.94999999995</v>
      </c>
      <c r="AZ212" s="79">
        <f t="shared" si="34"/>
        <v>17.39</v>
      </c>
      <c r="BA212" s="78">
        <v>19593.2</v>
      </c>
      <c r="BB212" s="77">
        <v>118213.77</v>
      </c>
      <c r="BC212" s="77">
        <v>34167.96</v>
      </c>
      <c r="BD212" s="76">
        <v>354945.81</v>
      </c>
      <c r="BE212" s="82">
        <v>90019.51</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16328</v>
      </c>
      <c r="C213" s="9">
        <f t="shared" si="41"/>
        <v>1.73</v>
      </c>
      <c r="D213" s="8">
        <v>7621</v>
      </c>
      <c r="E213" s="7">
        <v>5113</v>
      </c>
      <c r="F213" s="7">
        <v>2843</v>
      </c>
      <c r="G213" s="6">
        <v>719</v>
      </c>
      <c r="H213" s="11">
        <v>2281</v>
      </c>
      <c r="I213" s="10">
        <v>4058662.78</v>
      </c>
      <c r="J213" s="9">
        <f t="shared" si="28"/>
        <v>1.91</v>
      </c>
      <c r="K213" s="8">
        <v>1906953.79</v>
      </c>
      <c r="L213" s="7">
        <v>1257261.18</v>
      </c>
      <c r="M213" s="7">
        <v>649041.62</v>
      </c>
      <c r="N213" s="6">
        <v>219964.22</v>
      </c>
      <c r="O213" s="5">
        <v>610399.74</v>
      </c>
      <c r="P213" s="10">
        <v>17725</v>
      </c>
      <c r="Q213" s="9">
        <f t="shared" si="29"/>
        <v>4.8899999999999997</v>
      </c>
      <c r="R213" s="8">
        <v>7204</v>
      </c>
      <c r="S213" s="7">
        <v>4712</v>
      </c>
      <c r="T213" s="7">
        <v>4983</v>
      </c>
      <c r="U213" s="6">
        <v>826</v>
      </c>
      <c r="V213" s="11">
        <v>-271</v>
      </c>
      <c r="W213" s="10">
        <v>917694.35</v>
      </c>
      <c r="X213" s="9">
        <f t="shared" si="30"/>
        <v>4.05</v>
      </c>
      <c r="Y213" s="8">
        <v>364716.53</v>
      </c>
      <c r="Z213" s="7">
        <v>254298.49</v>
      </c>
      <c r="AA213" s="7">
        <v>253550.36</v>
      </c>
      <c r="AB213" s="6">
        <v>45128.97</v>
      </c>
      <c r="AC213" s="5">
        <v>748.13</v>
      </c>
      <c r="AD213" s="10">
        <v>582</v>
      </c>
      <c r="AE213" s="9">
        <f t="shared" si="31"/>
        <v>-8.6300000000000008</v>
      </c>
      <c r="AF213" s="8">
        <v>107</v>
      </c>
      <c r="AG213" s="7">
        <v>223</v>
      </c>
      <c r="AH213" s="7">
        <v>50</v>
      </c>
      <c r="AI213" s="6">
        <v>201</v>
      </c>
      <c r="AJ213" s="11">
        <v>174</v>
      </c>
      <c r="AK213" s="10">
        <v>280441.84999999998</v>
      </c>
      <c r="AL213" s="9">
        <f t="shared" si="32"/>
        <v>-18.23</v>
      </c>
      <c r="AM213" s="8">
        <v>30939.61</v>
      </c>
      <c r="AN213" s="7">
        <v>84848.01</v>
      </c>
      <c r="AO213" s="7">
        <v>20923.939999999999</v>
      </c>
      <c r="AP213" s="6">
        <v>143629.51999999999</v>
      </c>
      <c r="AQ213" s="5">
        <v>64024.84</v>
      </c>
      <c r="AR213" s="10">
        <v>537</v>
      </c>
      <c r="AS213" s="9">
        <f t="shared" si="33"/>
        <v>13.53</v>
      </c>
      <c r="AT213" s="8">
        <v>64</v>
      </c>
      <c r="AU213" s="7">
        <v>146</v>
      </c>
      <c r="AV213" s="7">
        <v>44</v>
      </c>
      <c r="AW213" s="6">
        <v>277</v>
      </c>
      <c r="AX213" s="11">
        <v>107</v>
      </c>
      <c r="AY213" s="10">
        <v>550258.54</v>
      </c>
      <c r="AZ213" s="9">
        <f t="shared" si="34"/>
        <v>32.04</v>
      </c>
      <c r="BA213" s="8">
        <v>22972.76</v>
      </c>
      <c r="BB213" s="7">
        <v>88673.59</v>
      </c>
      <c r="BC213" s="7">
        <v>34639.29</v>
      </c>
      <c r="BD213" s="6">
        <v>381701.67</v>
      </c>
      <c r="BE213" s="5">
        <v>66131.42</v>
      </c>
      <c r="BF213" s="10">
        <v>227</v>
      </c>
      <c r="BG213" s="9">
        <f t="shared" si="35"/>
        <v>-2.58</v>
      </c>
      <c r="BH213" s="8">
        <v>45</v>
      </c>
      <c r="BI213" s="7">
        <v>82</v>
      </c>
      <c r="BJ213" s="7">
        <v>20</v>
      </c>
      <c r="BK213" s="6">
        <v>78</v>
      </c>
      <c r="BL213" s="11">
        <v>63</v>
      </c>
      <c r="BM213" s="10">
        <v>199927.46</v>
      </c>
      <c r="BN213" s="9">
        <f t="shared" si="36"/>
        <v>-47.69</v>
      </c>
      <c r="BO213" s="8">
        <v>20956.939999999999</v>
      </c>
      <c r="BP213" s="7">
        <v>66472.11</v>
      </c>
      <c r="BQ213" s="7">
        <v>20011.16</v>
      </c>
      <c r="BR213" s="6">
        <v>90277.88</v>
      </c>
      <c r="BS213" s="5">
        <v>47427.26</v>
      </c>
      <c r="BT213" s="10">
        <v>191</v>
      </c>
      <c r="BU213" s="9">
        <f t="shared" si="37"/>
        <v>-3.54</v>
      </c>
      <c r="BV213" s="8">
        <v>32</v>
      </c>
      <c r="BW213" s="7">
        <v>52</v>
      </c>
      <c r="BX213" s="7">
        <v>12</v>
      </c>
      <c r="BY213" s="6">
        <v>95</v>
      </c>
      <c r="BZ213" s="11">
        <v>40</v>
      </c>
      <c r="CA213" s="10">
        <v>577409.98</v>
      </c>
      <c r="CB213" s="9">
        <f t="shared" si="38"/>
        <v>44.74</v>
      </c>
      <c r="CC213" s="8">
        <v>20239.740000000002</v>
      </c>
      <c r="CD213" s="7">
        <v>46407.64</v>
      </c>
      <c r="CE213" s="7">
        <v>8364.1200000000008</v>
      </c>
      <c r="CF213" s="6">
        <v>502398.48</v>
      </c>
      <c r="CG213" s="5">
        <v>38043.519999999997</v>
      </c>
      <c r="CH213" s="10">
        <v>2854</v>
      </c>
      <c r="CI213" s="9">
        <f t="shared" si="39"/>
        <v>4.62</v>
      </c>
      <c r="CJ213" s="8">
        <v>447</v>
      </c>
      <c r="CK213" s="7">
        <v>1239</v>
      </c>
      <c r="CL213" s="7">
        <v>318</v>
      </c>
      <c r="CM213" s="6">
        <v>845</v>
      </c>
      <c r="CN213" s="11">
        <v>925</v>
      </c>
      <c r="CO213" s="10">
        <v>1258034.01</v>
      </c>
      <c r="CP213" s="9">
        <f t="shared" si="40"/>
        <v>-1.39</v>
      </c>
      <c r="CQ213" s="8">
        <v>165476.04</v>
      </c>
      <c r="CR213" s="7">
        <v>586241.68000000005</v>
      </c>
      <c r="CS213" s="7">
        <v>113311.19</v>
      </c>
      <c r="CT213" s="6">
        <v>388684.7</v>
      </c>
      <c r="CU213" s="5">
        <v>476646.58</v>
      </c>
    </row>
    <row r="214" spans="1:99" ht="25.5" customHeight="1" x14ac:dyDescent="0.2">
      <c r="A214" s="137">
        <v>45717</v>
      </c>
      <c r="B214" s="10">
        <v>22740</v>
      </c>
      <c r="C214" s="9">
        <f t="shared" si="41"/>
        <v>6.28</v>
      </c>
      <c r="D214" s="8">
        <v>10981</v>
      </c>
      <c r="E214" s="7">
        <v>6711</v>
      </c>
      <c r="F214" s="7">
        <v>4106</v>
      </c>
      <c r="G214" s="6">
        <v>906</v>
      </c>
      <c r="H214" s="11">
        <v>2620</v>
      </c>
      <c r="I214" s="10">
        <v>5654033.21</v>
      </c>
      <c r="J214" s="9">
        <f t="shared" si="28"/>
        <v>3.55</v>
      </c>
      <c r="K214" s="8">
        <v>2793690.47</v>
      </c>
      <c r="L214" s="7">
        <v>1613043.56</v>
      </c>
      <c r="M214" s="7">
        <v>915664.74</v>
      </c>
      <c r="N214" s="6">
        <v>317392.78000000003</v>
      </c>
      <c r="O214" s="5">
        <v>702664</v>
      </c>
      <c r="P214" s="10">
        <v>24550</v>
      </c>
      <c r="Q214" s="9">
        <f t="shared" si="29"/>
        <v>5.69</v>
      </c>
      <c r="R214" s="8">
        <v>10368</v>
      </c>
      <c r="S214" s="7">
        <v>5790</v>
      </c>
      <c r="T214" s="7">
        <v>7251</v>
      </c>
      <c r="U214" s="6">
        <v>1139</v>
      </c>
      <c r="V214" s="11">
        <v>-1460</v>
      </c>
      <c r="W214" s="10">
        <v>1318092.03</v>
      </c>
      <c r="X214" s="9">
        <f t="shared" si="30"/>
        <v>6.28</v>
      </c>
      <c r="Y214" s="8">
        <v>554485.87</v>
      </c>
      <c r="Z214" s="7">
        <v>320069.81</v>
      </c>
      <c r="AA214" s="7">
        <v>379291.71</v>
      </c>
      <c r="AB214" s="6">
        <v>64169.3</v>
      </c>
      <c r="AC214" s="5">
        <v>-59190.83</v>
      </c>
      <c r="AD214" s="10">
        <v>938</v>
      </c>
      <c r="AE214" s="9">
        <f t="shared" si="31"/>
        <v>2.4</v>
      </c>
      <c r="AF214" s="8">
        <v>168</v>
      </c>
      <c r="AG214" s="7">
        <v>344</v>
      </c>
      <c r="AH214" s="7">
        <v>81</v>
      </c>
      <c r="AI214" s="6">
        <v>344</v>
      </c>
      <c r="AJ214" s="11">
        <v>262</v>
      </c>
      <c r="AK214" s="10">
        <v>730557.81</v>
      </c>
      <c r="AL214" s="9">
        <f t="shared" si="32"/>
        <v>6.08</v>
      </c>
      <c r="AM214" s="8">
        <v>41975.63</v>
      </c>
      <c r="AN214" s="7">
        <v>184226.68</v>
      </c>
      <c r="AO214" s="7">
        <v>33750.720000000001</v>
      </c>
      <c r="AP214" s="6">
        <v>469521.96</v>
      </c>
      <c r="AQ214" s="5">
        <v>149393.14000000001</v>
      </c>
      <c r="AR214" s="10">
        <v>825</v>
      </c>
      <c r="AS214" s="9">
        <f t="shared" si="33"/>
        <v>3.51</v>
      </c>
      <c r="AT214" s="8">
        <v>63</v>
      </c>
      <c r="AU214" s="7">
        <v>205</v>
      </c>
      <c r="AV214" s="7">
        <v>70</v>
      </c>
      <c r="AW214" s="6">
        <v>482</v>
      </c>
      <c r="AX214" s="11">
        <v>138</v>
      </c>
      <c r="AY214" s="10">
        <v>2522564.92</v>
      </c>
      <c r="AZ214" s="9">
        <f t="shared" si="34"/>
        <v>135.71</v>
      </c>
      <c r="BA214" s="8">
        <v>25412.03</v>
      </c>
      <c r="BB214" s="7">
        <v>149387.09</v>
      </c>
      <c r="BC214" s="7">
        <v>45113.99</v>
      </c>
      <c r="BD214" s="6">
        <v>2292797.25</v>
      </c>
      <c r="BE214" s="5">
        <v>109728.24</v>
      </c>
      <c r="BF214" s="10">
        <v>382</v>
      </c>
      <c r="BG214" s="9">
        <f t="shared" si="35"/>
        <v>10.09</v>
      </c>
      <c r="BH214" s="8">
        <v>85</v>
      </c>
      <c r="BI214" s="7">
        <v>131</v>
      </c>
      <c r="BJ214" s="7">
        <v>32</v>
      </c>
      <c r="BK214" s="6">
        <v>131</v>
      </c>
      <c r="BL214" s="11">
        <v>101</v>
      </c>
      <c r="BM214" s="10">
        <v>449404.41</v>
      </c>
      <c r="BN214" s="9">
        <f t="shared" si="36"/>
        <v>-16.05</v>
      </c>
      <c r="BO214" s="8">
        <v>42445.01</v>
      </c>
      <c r="BP214" s="7">
        <v>88571.15</v>
      </c>
      <c r="BQ214" s="7">
        <v>49175.41</v>
      </c>
      <c r="BR214" s="6">
        <v>265123.26</v>
      </c>
      <c r="BS214" s="5">
        <v>43281.58</v>
      </c>
      <c r="BT214" s="10">
        <v>295</v>
      </c>
      <c r="BU214" s="9">
        <f t="shared" si="37"/>
        <v>18.47</v>
      </c>
      <c r="BV214" s="8">
        <v>33</v>
      </c>
      <c r="BW214" s="7">
        <v>87</v>
      </c>
      <c r="BX214" s="7">
        <v>18</v>
      </c>
      <c r="BY214" s="6">
        <v>157</v>
      </c>
      <c r="BZ214" s="11">
        <v>69</v>
      </c>
      <c r="CA214" s="10">
        <v>1543449.98</v>
      </c>
      <c r="CB214" s="9">
        <f t="shared" si="38"/>
        <v>205.26</v>
      </c>
      <c r="CC214" s="8">
        <v>25584.49</v>
      </c>
      <c r="CD214" s="7">
        <v>89658.4</v>
      </c>
      <c r="CE214" s="7">
        <v>29417.040000000001</v>
      </c>
      <c r="CF214" s="6">
        <v>1398790.05</v>
      </c>
      <c r="CG214" s="5">
        <v>60241.36</v>
      </c>
      <c r="CH214" s="10">
        <v>4141</v>
      </c>
      <c r="CI214" s="9">
        <f t="shared" si="39"/>
        <v>7.92</v>
      </c>
      <c r="CJ214" s="8">
        <v>593</v>
      </c>
      <c r="CK214" s="7">
        <v>1713</v>
      </c>
      <c r="CL214" s="7">
        <v>475</v>
      </c>
      <c r="CM214" s="6">
        <v>1347</v>
      </c>
      <c r="CN214" s="11">
        <v>1249</v>
      </c>
      <c r="CO214" s="10">
        <v>1943072.18</v>
      </c>
      <c r="CP214" s="9">
        <f t="shared" si="40"/>
        <v>3.73</v>
      </c>
      <c r="CQ214" s="8">
        <v>229002.42</v>
      </c>
      <c r="CR214" s="7">
        <v>820043.05</v>
      </c>
      <c r="CS214" s="7">
        <v>174839.04000000001</v>
      </c>
      <c r="CT214" s="6">
        <v>708869.21</v>
      </c>
      <c r="CU214" s="5">
        <v>654436.72</v>
      </c>
    </row>
    <row r="215" spans="1:99" ht="25.5" customHeight="1" x14ac:dyDescent="0.2">
      <c r="A215" s="137">
        <v>45748</v>
      </c>
      <c r="B215" s="10">
        <v>18164</v>
      </c>
      <c r="C215" s="9">
        <f t="shared" si="41"/>
        <v>3.39</v>
      </c>
      <c r="D215" s="8">
        <v>8712</v>
      </c>
      <c r="E215" s="7">
        <v>5506</v>
      </c>
      <c r="F215" s="7">
        <v>3156</v>
      </c>
      <c r="G215" s="6">
        <v>780</v>
      </c>
      <c r="H215" s="11">
        <v>2351</v>
      </c>
      <c r="I215" s="10">
        <v>4523926.53</v>
      </c>
      <c r="J215" s="9">
        <f t="shared" ref="J215:J222" si="42">IFERROR(ROUND((I215-I203)/I203*100,2),"")</f>
        <v>0.97</v>
      </c>
      <c r="K215" s="8">
        <v>2240007.0699999998</v>
      </c>
      <c r="L215" s="7">
        <v>1356913.71</v>
      </c>
      <c r="M215" s="7">
        <v>730085.53</v>
      </c>
      <c r="N215" s="6">
        <v>192607.31</v>
      </c>
      <c r="O215" s="5">
        <v>628410.59</v>
      </c>
      <c r="P215" s="10">
        <v>19384</v>
      </c>
      <c r="Q215" s="9">
        <f t="shared" ref="Q215:Q222" si="43">IFERROR(ROUND((P215-P203)/P203*100,2),"")</f>
        <v>-1.1399999999999999</v>
      </c>
      <c r="R215" s="8">
        <v>8694</v>
      </c>
      <c r="S215" s="7">
        <v>4910</v>
      </c>
      <c r="T215" s="7">
        <v>4910</v>
      </c>
      <c r="U215" s="6">
        <v>870</v>
      </c>
      <c r="V215" s="11">
        <v>0</v>
      </c>
      <c r="W215" s="10">
        <v>1000205.13</v>
      </c>
      <c r="X215" s="9">
        <f t="shared" ref="X215:X222" si="44">IFERROR(ROUND((W215-W203)/W203*100,2),"")</f>
        <v>-1.25</v>
      </c>
      <c r="Y215" s="8">
        <v>428674.94</v>
      </c>
      <c r="Z215" s="7">
        <v>271987.21000000002</v>
      </c>
      <c r="AA215" s="7">
        <v>252669.18</v>
      </c>
      <c r="AB215" s="6">
        <v>46873.8</v>
      </c>
      <c r="AC215" s="5">
        <v>19318.03</v>
      </c>
      <c r="AD215" s="10">
        <v>630</v>
      </c>
      <c r="AE215" s="9">
        <f t="shared" ref="AE215:AE222" si="45">IFERROR(ROUND((AD215-AD203)/AD203*100,2),"")</f>
        <v>-6.8</v>
      </c>
      <c r="AF215" s="8">
        <v>105</v>
      </c>
      <c r="AG215" s="7">
        <v>249</v>
      </c>
      <c r="AH215" s="7">
        <v>63</v>
      </c>
      <c r="AI215" s="6">
        <v>212</v>
      </c>
      <c r="AJ215" s="11">
        <v>187</v>
      </c>
      <c r="AK215" s="10">
        <v>295500.53999999998</v>
      </c>
      <c r="AL215" s="9">
        <f t="shared" ref="AL215:AL222" si="46">IFERROR(ROUND((AK215-AK203)/AK203*100,2),"")</f>
        <v>-69.45</v>
      </c>
      <c r="AM215" s="8">
        <v>29827.09</v>
      </c>
      <c r="AN215" s="7">
        <v>96018.12</v>
      </c>
      <c r="AO215" s="7">
        <v>23399.57</v>
      </c>
      <c r="AP215" s="6">
        <v>134939.16</v>
      </c>
      <c r="AQ215" s="5">
        <v>83935.15</v>
      </c>
      <c r="AR215" s="10">
        <v>548</v>
      </c>
      <c r="AS215" s="9">
        <f t="shared" ref="AS215:AS222" si="47">IFERROR(ROUND((AR215-AR203)/AR203*100,2),"")</f>
        <v>3.98</v>
      </c>
      <c r="AT215" s="8">
        <v>56</v>
      </c>
      <c r="AU215" s="7">
        <v>136</v>
      </c>
      <c r="AV215" s="7">
        <v>49</v>
      </c>
      <c r="AW215" s="6">
        <v>302</v>
      </c>
      <c r="AX215" s="11">
        <v>92</v>
      </c>
      <c r="AY215" s="10">
        <v>836550.86</v>
      </c>
      <c r="AZ215" s="9">
        <f t="shared" ref="AZ215:AZ222" si="48">IFERROR(ROUND((AY215-AY203)/AY203*100,2),"")</f>
        <v>61.06</v>
      </c>
      <c r="BA215" s="8">
        <v>34270.629999999997</v>
      </c>
      <c r="BB215" s="7">
        <v>128963.81</v>
      </c>
      <c r="BC215" s="7">
        <v>24249.21</v>
      </c>
      <c r="BD215" s="6">
        <v>416806.49</v>
      </c>
      <c r="BE215" s="5">
        <v>336975.32</v>
      </c>
      <c r="BF215" s="10">
        <v>289</v>
      </c>
      <c r="BG215" s="9">
        <f t="shared" ref="BG215:BG222" si="49">IFERROR(ROUND((BF215-BF203)/BF203*100,2),"")</f>
        <v>9.06</v>
      </c>
      <c r="BH215" s="8">
        <v>73</v>
      </c>
      <c r="BI215" s="7">
        <v>110</v>
      </c>
      <c r="BJ215" s="7">
        <v>27</v>
      </c>
      <c r="BK215" s="6">
        <v>76</v>
      </c>
      <c r="BL215" s="11">
        <v>84</v>
      </c>
      <c r="BM215" s="10">
        <v>375176.13</v>
      </c>
      <c r="BN215" s="9">
        <f t="shared" ref="BN215:BN222" si="50">IFERROR(ROUND((BM215-BM203)/BM203*100,2),"")</f>
        <v>-13.07</v>
      </c>
      <c r="BO215" s="8">
        <v>36966.019999999997</v>
      </c>
      <c r="BP215" s="7">
        <v>120584.76</v>
      </c>
      <c r="BQ215" s="7">
        <v>12742.59</v>
      </c>
      <c r="BR215" s="6">
        <v>161396.31</v>
      </c>
      <c r="BS215" s="5">
        <v>138983.12</v>
      </c>
      <c r="BT215" s="10">
        <v>204</v>
      </c>
      <c r="BU215" s="9">
        <f t="shared" ref="BU215:BU222" si="51">IFERROR(ROUND((BT215-BT203)/BT203*100,2),"")</f>
        <v>7.37</v>
      </c>
      <c r="BV215" s="8">
        <v>34</v>
      </c>
      <c r="BW215" s="7">
        <v>73</v>
      </c>
      <c r="BX215" s="7">
        <v>14</v>
      </c>
      <c r="BY215" s="6">
        <v>82</v>
      </c>
      <c r="BZ215" s="11">
        <v>59</v>
      </c>
      <c r="CA215" s="10">
        <v>409517.2</v>
      </c>
      <c r="CB215" s="9">
        <f t="shared" ref="CB215:CB222" si="52">IFERROR(ROUND((CA215-CA203)/CA203*100,2),"")</f>
        <v>16.440000000000001</v>
      </c>
      <c r="CC215" s="8">
        <v>27049.56</v>
      </c>
      <c r="CD215" s="7">
        <v>70814.73</v>
      </c>
      <c r="CE215" s="7">
        <v>14770.77</v>
      </c>
      <c r="CF215" s="6">
        <v>293940.15000000002</v>
      </c>
      <c r="CG215" s="5">
        <v>56043.96</v>
      </c>
      <c r="CH215" s="10">
        <v>2947</v>
      </c>
      <c r="CI215" s="9">
        <f t="shared" ref="CI215:CI222" si="53">IFERROR(ROUND((CH215-CH203)/CH203*100,2),"")</f>
        <v>3.91</v>
      </c>
      <c r="CJ215" s="8">
        <v>426</v>
      </c>
      <c r="CK215" s="7">
        <v>1194</v>
      </c>
      <c r="CL215" s="7">
        <v>334</v>
      </c>
      <c r="CM215" s="6">
        <v>987</v>
      </c>
      <c r="CN215" s="11">
        <v>864</v>
      </c>
      <c r="CO215" s="10">
        <v>1312942.57</v>
      </c>
      <c r="CP215" s="9">
        <f t="shared" ref="CP215:CP222" si="54">IFERROR(ROUND((CO215-CO203)/CO203*100,2),"")</f>
        <v>3.12</v>
      </c>
      <c r="CQ215" s="8">
        <v>161965.39000000001</v>
      </c>
      <c r="CR215" s="7">
        <v>560972.01</v>
      </c>
      <c r="CS215" s="7">
        <v>122251.75</v>
      </c>
      <c r="CT215" s="6">
        <v>461418.54</v>
      </c>
      <c r="CU215" s="5">
        <v>443285.14</v>
      </c>
    </row>
    <row r="216" spans="1:99" ht="25.5" customHeight="1" x14ac:dyDescent="0.2">
      <c r="A216" s="137">
        <v>45778</v>
      </c>
      <c r="B216" s="10">
        <v>18607</v>
      </c>
      <c r="C216" s="9">
        <f t="shared" ref="C216:C222" si="55">IFERROR(ROUND((B216-B204)/B204*100,2),"")</f>
        <v>4.3899999999999997</v>
      </c>
      <c r="D216" s="8">
        <v>8805</v>
      </c>
      <c r="E216" s="7">
        <v>5907</v>
      </c>
      <c r="F216" s="7">
        <v>3138</v>
      </c>
      <c r="G216" s="6">
        <v>746</v>
      </c>
      <c r="H216" s="11">
        <v>2772</v>
      </c>
      <c r="I216" s="10">
        <v>4735443.09</v>
      </c>
      <c r="J216" s="9">
        <f t="shared" si="42"/>
        <v>6.27</v>
      </c>
      <c r="K216" s="8">
        <v>2378182.75</v>
      </c>
      <c r="L216" s="7">
        <v>1413237.69</v>
      </c>
      <c r="M216" s="7">
        <v>714903.24</v>
      </c>
      <c r="N216" s="6">
        <v>226456.93</v>
      </c>
      <c r="O216" s="5">
        <v>698775.24</v>
      </c>
      <c r="P216" s="10">
        <v>18792</v>
      </c>
      <c r="Q216" s="9">
        <f t="shared" si="43"/>
        <v>2.2200000000000002</v>
      </c>
      <c r="R216" s="8">
        <v>7772</v>
      </c>
      <c r="S216" s="7">
        <v>5140</v>
      </c>
      <c r="T216" s="7">
        <v>5007</v>
      </c>
      <c r="U216" s="6">
        <v>873</v>
      </c>
      <c r="V216" s="11">
        <v>133</v>
      </c>
      <c r="W216" s="10">
        <v>991482.78</v>
      </c>
      <c r="X216" s="9">
        <f t="shared" si="44"/>
        <v>2.2999999999999998</v>
      </c>
      <c r="Y216" s="8">
        <v>401537.06</v>
      </c>
      <c r="Z216" s="7">
        <v>286663.05</v>
      </c>
      <c r="AA216" s="7">
        <v>256658.8</v>
      </c>
      <c r="AB216" s="6">
        <v>46623.87</v>
      </c>
      <c r="AC216" s="5">
        <v>30004.25</v>
      </c>
      <c r="AD216" s="10">
        <v>631</v>
      </c>
      <c r="AE216" s="9">
        <f t="shared" si="45"/>
        <v>-3.96</v>
      </c>
      <c r="AF216" s="8">
        <v>126</v>
      </c>
      <c r="AG216" s="7">
        <v>238</v>
      </c>
      <c r="AH216" s="7">
        <v>62</v>
      </c>
      <c r="AI216" s="6">
        <v>205</v>
      </c>
      <c r="AJ216" s="11">
        <v>176</v>
      </c>
      <c r="AK216" s="10">
        <v>391525.48</v>
      </c>
      <c r="AL216" s="9">
        <f t="shared" si="46"/>
        <v>7.2</v>
      </c>
      <c r="AM216" s="8">
        <v>54318.720000000001</v>
      </c>
      <c r="AN216" s="7">
        <v>93158.07</v>
      </c>
      <c r="AO216" s="7">
        <v>25936.959999999999</v>
      </c>
      <c r="AP216" s="6">
        <v>218111.73</v>
      </c>
      <c r="AQ216" s="5">
        <v>67221.11</v>
      </c>
      <c r="AR216" s="10">
        <v>567</v>
      </c>
      <c r="AS216" s="9">
        <f t="shared" si="47"/>
        <v>-1.05</v>
      </c>
      <c r="AT216" s="8">
        <v>57</v>
      </c>
      <c r="AU216" s="7">
        <v>155</v>
      </c>
      <c r="AV216" s="7">
        <v>45</v>
      </c>
      <c r="AW216" s="6">
        <v>307</v>
      </c>
      <c r="AX216" s="11">
        <v>109</v>
      </c>
      <c r="AY216" s="10">
        <v>716919.16</v>
      </c>
      <c r="AZ216" s="9">
        <f t="shared" si="48"/>
        <v>-33.520000000000003</v>
      </c>
      <c r="BA216" s="8">
        <v>21463.48</v>
      </c>
      <c r="BB216" s="7">
        <v>113428.54</v>
      </c>
      <c r="BC216" s="7">
        <v>29740.44</v>
      </c>
      <c r="BD216" s="6">
        <v>549700.81999999995</v>
      </c>
      <c r="BE216" s="5">
        <v>84455.679999999993</v>
      </c>
      <c r="BF216" s="10">
        <v>295</v>
      </c>
      <c r="BG216" s="9">
        <f t="shared" si="49"/>
        <v>7.27</v>
      </c>
      <c r="BH216" s="8">
        <v>58</v>
      </c>
      <c r="BI216" s="7">
        <v>108</v>
      </c>
      <c r="BJ216" s="7">
        <v>40</v>
      </c>
      <c r="BK216" s="6">
        <v>89</v>
      </c>
      <c r="BL216" s="11">
        <v>68</v>
      </c>
      <c r="BM216" s="10">
        <v>387063.26</v>
      </c>
      <c r="BN216" s="9">
        <f t="shared" si="50"/>
        <v>39.799999999999997</v>
      </c>
      <c r="BO216" s="8">
        <v>35042.550000000003</v>
      </c>
      <c r="BP216" s="7">
        <v>185340.22</v>
      </c>
      <c r="BQ216" s="7">
        <v>16788.189999999999</v>
      </c>
      <c r="BR216" s="6">
        <v>149892.29999999999</v>
      </c>
      <c r="BS216" s="5">
        <v>168552.03</v>
      </c>
      <c r="BT216" s="10">
        <v>190</v>
      </c>
      <c r="BU216" s="9">
        <f t="shared" si="51"/>
        <v>1.6</v>
      </c>
      <c r="BV216" s="8">
        <v>34</v>
      </c>
      <c r="BW216" s="7">
        <v>70</v>
      </c>
      <c r="BX216" s="7">
        <v>17</v>
      </c>
      <c r="BY216" s="6">
        <v>69</v>
      </c>
      <c r="BZ216" s="11">
        <v>53</v>
      </c>
      <c r="CA216" s="10">
        <v>304185.95</v>
      </c>
      <c r="CB216" s="9">
        <f t="shared" si="52"/>
        <v>1</v>
      </c>
      <c r="CC216" s="8">
        <v>22927.55</v>
      </c>
      <c r="CD216" s="7">
        <v>63993.39</v>
      </c>
      <c r="CE216" s="7">
        <v>17441.66</v>
      </c>
      <c r="CF216" s="6">
        <v>199823.35</v>
      </c>
      <c r="CG216" s="5">
        <v>46551.73</v>
      </c>
      <c r="CH216" s="10">
        <v>3021</v>
      </c>
      <c r="CI216" s="9">
        <f t="shared" si="53"/>
        <v>0.37</v>
      </c>
      <c r="CJ216" s="8">
        <v>468</v>
      </c>
      <c r="CK216" s="7">
        <v>1273</v>
      </c>
      <c r="CL216" s="7">
        <v>376</v>
      </c>
      <c r="CM216" s="6">
        <v>899</v>
      </c>
      <c r="CN216" s="11">
        <v>902</v>
      </c>
      <c r="CO216" s="10">
        <v>1354288.6</v>
      </c>
      <c r="CP216" s="9">
        <f t="shared" si="54"/>
        <v>-0.27</v>
      </c>
      <c r="CQ216" s="8">
        <v>171115.61</v>
      </c>
      <c r="CR216" s="7">
        <v>584779.97</v>
      </c>
      <c r="CS216" s="7">
        <v>151868.1</v>
      </c>
      <c r="CT216" s="6">
        <v>437654.15</v>
      </c>
      <c r="CU216" s="5">
        <v>441782.64</v>
      </c>
    </row>
    <row r="217" spans="1:99" ht="25.5" customHeight="1" x14ac:dyDescent="0.2">
      <c r="A217" s="137">
        <v>45809</v>
      </c>
      <c r="B217" s="10">
        <v>20814</v>
      </c>
      <c r="C217" s="9">
        <f t="shared" si="55"/>
        <v>10.31</v>
      </c>
      <c r="D217" s="8">
        <v>9626</v>
      </c>
      <c r="E217" s="7">
        <v>6637</v>
      </c>
      <c r="F217" s="7">
        <v>3638</v>
      </c>
      <c r="G217" s="6">
        <v>899</v>
      </c>
      <c r="H217" s="11">
        <v>3003</v>
      </c>
      <c r="I217" s="10">
        <v>5304233.68</v>
      </c>
      <c r="J217" s="9">
        <f t="shared" si="42"/>
        <v>10.119999999999999</v>
      </c>
      <c r="K217" s="8">
        <v>2545191.86</v>
      </c>
      <c r="L217" s="7">
        <v>1683436.78</v>
      </c>
      <c r="M217" s="7">
        <v>826067.23</v>
      </c>
      <c r="N217" s="6">
        <v>245192.89</v>
      </c>
      <c r="O217" s="5">
        <v>858739.71</v>
      </c>
      <c r="P217" s="10">
        <v>19788</v>
      </c>
      <c r="Q217" s="9">
        <f t="shared" si="43"/>
        <v>6.65</v>
      </c>
      <c r="R217" s="8">
        <v>8052</v>
      </c>
      <c r="S217" s="7">
        <v>5371</v>
      </c>
      <c r="T217" s="7">
        <v>5450</v>
      </c>
      <c r="U217" s="6">
        <v>915</v>
      </c>
      <c r="V217" s="11">
        <v>-79</v>
      </c>
      <c r="W217" s="10">
        <v>1033323.18</v>
      </c>
      <c r="X217" s="9">
        <f t="shared" si="44"/>
        <v>7.1</v>
      </c>
      <c r="Y217" s="8">
        <v>408358.3</v>
      </c>
      <c r="Z217" s="7">
        <v>294621.15000000002</v>
      </c>
      <c r="AA217" s="7">
        <v>279805.09000000003</v>
      </c>
      <c r="AB217" s="6">
        <v>50538.64</v>
      </c>
      <c r="AC217" s="5">
        <v>14816.06</v>
      </c>
      <c r="AD217" s="10">
        <v>742</v>
      </c>
      <c r="AE217" s="9">
        <f t="shared" si="45"/>
        <v>9.6</v>
      </c>
      <c r="AF217" s="8">
        <v>135</v>
      </c>
      <c r="AG217" s="7">
        <v>287</v>
      </c>
      <c r="AH217" s="7">
        <v>50</v>
      </c>
      <c r="AI217" s="6">
        <v>268</v>
      </c>
      <c r="AJ217" s="11">
        <v>238</v>
      </c>
      <c r="AK217" s="10">
        <v>437485.21</v>
      </c>
      <c r="AL217" s="9">
        <f t="shared" si="46"/>
        <v>-50.66</v>
      </c>
      <c r="AM217" s="8">
        <v>48196.88</v>
      </c>
      <c r="AN217" s="7">
        <v>127894.03</v>
      </c>
      <c r="AO217" s="7">
        <v>17290.849999999999</v>
      </c>
      <c r="AP217" s="6">
        <v>238696.56</v>
      </c>
      <c r="AQ217" s="5">
        <v>115198.07</v>
      </c>
      <c r="AR217" s="10">
        <v>625</v>
      </c>
      <c r="AS217" s="9">
        <f t="shared" si="47"/>
        <v>11.61</v>
      </c>
      <c r="AT217" s="8">
        <v>69</v>
      </c>
      <c r="AU217" s="7">
        <v>175</v>
      </c>
      <c r="AV217" s="7">
        <v>64</v>
      </c>
      <c r="AW217" s="6">
        <v>314</v>
      </c>
      <c r="AX217" s="11">
        <v>112</v>
      </c>
      <c r="AY217" s="10">
        <v>618124.06999999995</v>
      </c>
      <c r="AZ217" s="9">
        <f t="shared" si="48"/>
        <v>-3.07</v>
      </c>
      <c r="BA217" s="8">
        <v>26479.14</v>
      </c>
      <c r="BB217" s="7">
        <v>111390.11</v>
      </c>
      <c r="BC217" s="7">
        <v>50484.52</v>
      </c>
      <c r="BD217" s="6">
        <v>408100.28</v>
      </c>
      <c r="BE217" s="5">
        <v>45536.27</v>
      </c>
      <c r="BF217" s="10">
        <v>324</v>
      </c>
      <c r="BG217" s="9">
        <f t="shared" si="49"/>
        <v>31.17</v>
      </c>
      <c r="BH217" s="8">
        <v>70</v>
      </c>
      <c r="BI217" s="7">
        <v>134</v>
      </c>
      <c r="BJ217" s="7">
        <v>30</v>
      </c>
      <c r="BK217" s="6">
        <v>88</v>
      </c>
      <c r="BL217" s="11">
        <v>106</v>
      </c>
      <c r="BM217" s="10">
        <v>420523.29</v>
      </c>
      <c r="BN217" s="9">
        <f t="shared" si="50"/>
        <v>74.099999999999994</v>
      </c>
      <c r="BO217" s="8">
        <v>34285.1</v>
      </c>
      <c r="BP217" s="7">
        <v>101707.51</v>
      </c>
      <c r="BQ217" s="7">
        <v>53810.98</v>
      </c>
      <c r="BR217" s="6">
        <v>229292.95</v>
      </c>
      <c r="BS217" s="5">
        <v>49323.28</v>
      </c>
      <c r="BT217" s="10">
        <v>211</v>
      </c>
      <c r="BU217" s="9">
        <f t="shared" si="51"/>
        <v>17.88</v>
      </c>
      <c r="BV217" s="8">
        <v>29</v>
      </c>
      <c r="BW217" s="7">
        <v>65</v>
      </c>
      <c r="BX217" s="7">
        <v>16</v>
      </c>
      <c r="BY217" s="6">
        <v>101</v>
      </c>
      <c r="BZ217" s="11">
        <v>49</v>
      </c>
      <c r="CA217" s="10">
        <v>447740.02</v>
      </c>
      <c r="CB217" s="9">
        <f t="shared" si="52"/>
        <v>11.21</v>
      </c>
      <c r="CC217" s="8">
        <v>29316.26</v>
      </c>
      <c r="CD217" s="7">
        <v>80223.63</v>
      </c>
      <c r="CE217" s="7">
        <v>26753.18</v>
      </c>
      <c r="CF217" s="6">
        <v>311446.95</v>
      </c>
      <c r="CG217" s="5">
        <v>53470.45</v>
      </c>
      <c r="CH217" s="10">
        <v>3437</v>
      </c>
      <c r="CI217" s="9">
        <f t="shared" si="53"/>
        <v>10.41</v>
      </c>
      <c r="CJ217" s="8">
        <v>521</v>
      </c>
      <c r="CK217" s="7">
        <v>1362</v>
      </c>
      <c r="CL217" s="7">
        <v>441</v>
      </c>
      <c r="CM217" s="6">
        <v>1107</v>
      </c>
      <c r="CN217" s="11">
        <v>923</v>
      </c>
      <c r="CO217" s="10">
        <v>1596658.14</v>
      </c>
      <c r="CP217" s="9">
        <f t="shared" si="54"/>
        <v>19.07</v>
      </c>
      <c r="CQ217" s="8">
        <v>204384.21</v>
      </c>
      <c r="CR217" s="7">
        <v>699629.99</v>
      </c>
      <c r="CS217" s="7">
        <v>169796.92</v>
      </c>
      <c r="CT217" s="6">
        <v>518256.16</v>
      </c>
      <c r="CU217" s="5">
        <v>532965.81000000006</v>
      </c>
    </row>
    <row r="218" spans="1:99" ht="25.5" customHeight="1" x14ac:dyDescent="0.2">
      <c r="A218" s="137">
        <v>45839</v>
      </c>
      <c r="B218" s="10">
        <v>20246</v>
      </c>
      <c r="C218" s="9">
        <f t="shared" si="55"/>
        <v>5.63</v>
      </c>
      <c r="D218" s="8">
        <v>9420</v>
      </c>
      <c r="E218" s="7">
        <v>6475</v>
      </c>
      <c r="F218" s="7">
        <v>3420</v>
      </c>
      <c r="G218" s="6">
        <v>914</v>
      </c>
      <c r="H218" s="11">
        <v>3060</v>
      </c>
      <c r="I218" s="10">
        <v>5254239.0599999996</v>
      </c>
      <c r="J218" s="9">
        <f t="shared" si="42"/>
        <v>7.79</v>
      </c>
      <c r="K218" s="8">
        <v>2514969.1</v>
      </c>
      <c r="L218" s="7">
        <v>1693461.84</v>
      </c>
      <c r="M218" s="7">
        <v>789850.1</v>
      </c>
      <c r="N218" s="6">
        <v>251267.12</v>
      </c>
      <c r="O218" s="5">
        <v>904953.72</v>
      </c>
      <c r="P218" s="10">
        <v>20093</v>
      </c>
      <c r="Q218" s="9">
        <f t="shared" si="43"/>
        <v>1.54</v>
      </c>
      <c r="R218" s="8">
        <v>8305</v>
      </c>
      <c r="S218" s="7">
        <v>5286</v>
      </c>
      <c r="T218" s="7">
        <v>5429</v>
      </c>
      <c r="U218" s="6">
        <v>1072</v>
      </c>
      <c r="V218" s="11">
        <v>-143</v>
      </c>
      <c r="W218" s="10">
        <v>1033799.76</v>
      </c>
      <c r="X218" s="9">
        <f t="shared" si="44"/>
        <v>0.17</v>
      </c>
      <c r="Y218" s="8">
        <v>404580.79</v>
      </c>
      <c r="Z218" s="7">
        <v>289960.14</v>
      </c>
      <c r="AA218" s="7">
        <v>279789.8</v>
      </c>
      <c r="AB218" s="6">
        <v>59394.06</v>
      </c>
      <c r="AC218" s="5">
        <v>10170.34</v>
      </c>
      <c r="AD218" s="10">
        <v>702</v>
      </c>
      <c r="AE218" s="9">
        <f t="shared" si="45"/>
        <v>1.01</v>
      </c>
      <c r="AF218" s="8">
        <v>134</v>
      </c>
      <c r="AG218" s="7">
        <v>291</v>
      </c>
      <c r="AH218" s="7">
        <v>68</v>
      </c>
      <c r="AI218" s="6">
        <v>208</v>
      </c>
      <c r="AJ218" s="11">
        <v>224</v>
      </c>
      <c r="AK218" s="10">
        <v>936605.65</v>
      </c>
      <c r="AL218" s="9">
        <f t="shared" si="46"/>
        <v>99.82</v>
      </c>
      <c r="AM218" s="8">
        <v>47309.41</v>
      </c>
      <c r="AN218" s="7">
        <v>117363.35</v>
      </c>
      <c r="AO218" s="7">
        <v>34062.32</v>
      </c>
      <c r="AP218" s="6">
        <v>737772.51</v>
      </c>
      <c r="AQ218" s="5">
        <v>83399.09</v>
      </c>
      <c r="AR218" s="10">
        <v>629</v>
      </c>
      <c r="AS218" s="9">
        <f t="shared" si="47"/>
        <v>3.62</v>
      </c>
      <c r="AT218" s="8">
        <v>59</v>
      </c>
      <c r="AU218" s="7">
        <v>178</v>
      </c>
      <c r="AV218" s="7">
        <v>54</v>
      </c>
      <c r="AW218" s="6">
        <v>336</v>
      </c>
      <c r="AX218" s="11">
        <v>126</v>
      </c>
      <c r="AY218" s="10">
        <v>772747.32</v>
      </c>
      <c r="AZ218" s="9">
        <f t="shared" si="48"/>
        <v>45.16</v>
      </c>
      <c r="BA218" s="8">
        <v>29589.62</v>
      </c>
      <c r="BB218" s="7">
        <v>178012.43</v>
      </c>
      <c r="BC218" s="7">
        <v>46273.77</v>
      </c>
      <c r="BD218" s="6">
        <v>471037.46</v>
      </c>
      <c r="BE218" s="5">
        <v>179572.7</v>
      </c>
      <c r="BF218" s="10">
        <v>301</v>
      </c>
      <c r="BG218" s="9">
        <f t="shared" si="49"/>
        <v>-5.05</v>
      </c>
      <c r="BH218" s="8">
        <v>73</v>
      </c>
      <c r="BI218" s="7">
        <v>102</v>
      </c>
      <c r="BJ218" s="7">
        <v>33</v>
      </c>
      <c r="BK218" s="6">
        <v>93</v>
      </c>
      <c r="BL218" s="11">
        <v>69</v>
      </c>
      <c r="BM218" s="10">
        <v>301008.83</v>
      </c>
      <c r="BN218" s="9">
        <f t="shared" si="50"/>
        <v>-7.1</v>
      </c>
      <c r="BO218" s="8">
        <v>38689.86</v>
      </c>
      <c r="BP218" s="7">
        <v>97111.18</v>
      </c>
      <c r="BQ218" s="7">
        <v>28620.639999999999</v>
      </c>
      <c r="BR218" s="6">
        <v>136587.15</v>
      </c>
      <c r="BS218" s="5">
        <v>68490.539999999994</v>
      </c>
      <c r="BT218" s="10">
        <v>261</v>
      </c>
      <c r="BU218" s="9">
        <f t="shared" si="51"/>
        <v>31.16</v>
      </c>
      <c r="BV218" s="8">
        <v>31</v>
      </c>
      <c r="BW218" s="7">
        <v>99</v>
      </c>
      <c r="BX218" s="7">
        <v>22</v>
      </c>
      <c r="BY218" s="6">
        <v>109</v>
      </c>
      <c r="BZ218" s="11">
        <v>77</v>
      </c>
      <c r="CA218" s="10">
        <v>609575.14</v>
      </c>
      <c r="CB218" s="9">
        <f t="shared" si="52"/>
        <v>4.9000000000000004</v>
      </c>
      <c r="CC218" s="8">
        <v>29070.44</v>
      </c>
      <c r="CD218" s="7">
        <v>119722.09</v>
      </c>
      <c r="CE218" s="7">
        <v>23232.19</v>
      </c>
      <c r="CF218" s="6">
        <v>437550.42</v>
      </c>
      <c r="CG218" s="5">
        <v>96489.9</v>
      </c>
      <c r="CH218" s="10">
        <v>3311</v>
      </c>
      <c r="CI218" s="9">
        <f t="shared" si="53"/>
        <v>-1.43</v>
      </c>
      <c r="CJ218" s="8">
        <v>505</v>
      </c>
      <c r="CK218" s="7">
        <v>1402</v>
      </c>
      <c r="CL218" s="7">
        <v>398</v>
      </c>
      <c r="CM218" s="6">
        <v>1001</v>
      </c>
      <c r="CN218" s="11">
        <v>1009</v>
      </c>
      <c r="CO218" s="10">
        <v>1507022.79</v>
      </c>
      <c r="CP218" s="9">
        <f t="shared" si="54"/>
        <v>-0.55000000000000004</v>
      </c>
      <c r="CQ218" s="8">
        <v>195212.74</v>
      </c>
      <c r="CR218" s="7">
        <v>665522.65</v>
      </c>
      <c r="CS218" s="7">
        <v>156213.76000000001</v>
      </c>
      <c r="CT218" s="6">
        <v>485751.8</v>
      </c>
      <c r="CU218" s="5">
        <v>513630.73</v>
      </c>
    </row>
    <row r="219" spans="1:99" ht="25.5" customHeight="1" x14ac:dyDescent="0.2">
      <c r="A219" s="137">
        <v>45870</v>
      </c>
      <c r="B219" s="10">
        <v>18014</v>
      </c>
      <c r="C219" s="9">
        <f t="shared" si="55"/>
        <v>1.48</v>
      </c>
      <c r="D219" s="8">
        <v>8410</v>
      </c>
      <c r="E219" s="7">
        <v>5774</v>
      </c>
      <c r="F219" s="7">
        <v>3071</v>
      </c>
      <c r="G219" s="6">
        <v>745</v>
      </c>
      <c r="H219" s="11">
        <v>2708</v>
      </c>
      <c r="I219" s="10">
        <v>4519425.87</v>
      </c>
      <c r="J219" s="9">
        <f t="shared" si="42"/>
        <v>1.19</v>
      </c>
      <c r="K219" s="8">
        <v>2205384.6</v>
      </c>
      <c r="L219" s="7">
        <v>1400282.4</v>
      </c>
      <c r="M219" s="7">
        <v>699246.62</v>
      </c>
      <c r="N219" s="6">
        <v>207281.89</v>
      </c>
      <c r="O219" s="5">
        <v>705926.42</v>
      </c>
      <c r="P219" s="10">
        <v>17367</v>
      </c>
      <c r="Q219" s="9">
        <f t="shared" si="43"/>
        <v>-3.34</v>
      </c>
      <c r="R219" s="8">
        <v>6995</v>
      </c>
      <c r="S219" s="7">
        <v>4774</v>
      </c>
      <c r="T219" s="7">
        <v>4693</v>
      </c>
      <c r="U219" s="6">
        <v>905</v>
      </c>
      <c r="V219" s="11">
        <v>81</v>
      </c>
      <c r="W219" s="10">
        <v>901505.91</v>
      </c>
      <c r="X219" s="9">
        <f t="shared" si="44"/>
        <v>-3.67</v>
      </c>
      <c r="Y219" s="8">
        <v>348401.32</v>
      </c>
      <c r="Z219" s="7">
        <v>262655.62</v>
      </c>
      <c r="AA219" s="7">
        <v>241454.74</v>
      </c>
      <c r="AB219" s="6">
        <v>48994.23</v>
      </c>
      <c r="AC219" s="5">
        <v>21200.880000000001</v>
      </c>
      <c r="AD219" s="10">
        <v>650</v>
      </c>
      <c r="AE219" s="9">
        <f t="shared" si="45"/>
        <v>2.52</v>
      </c>
      <c r="AF219" s="8">
        <v>124</v>
      </c>
      <c r="AG219" s="7">
        <v>244</v>
      </c>
      <c r="AH219" s="7">
        <v>56</v>
      </c>
      <c r="AI219" s="6">
        <v>226</v>
      </c>
      <c r="AJ219" s="11">
        <v>188</v>
      </c>
      <c r="AK219" s="10">
        <v>330261.81</v>
      </c>
      <c r="AL219" s="9">
        <f t="shared" si="46"/>
        <v>-22.63</v>
      </c>
      <c r="AM219" s="8">
        <v>43038.84</v>
      </c>
      <c r="AN219" s="7">
        <v>118128.76</v>
      </c>
      <c r="AO219" s="7">
        <v>23104.5</v>
      </c>
      <c r="AP219" s="6">
        <v>145989.71</v>
      </c>
      <c r="AQ219" s="5">
        <v>95024.26</v>
      </c>
      <c r="AR219" s="10">
        <v>545</v>
      </c>
      <c r="AS219" s="9">
        <f t="shared" si="47"/>
        <v>2.06</v>
      </c>
      <c r="AT219" s="8">
        <v>52</v>
      </c>
      <c r="AU219" s="7">
        <v>152</v>
      </c>
      <c r="AV219" s="7">
        <v>50</v>
      </c>
      <c r="AW219" s="6">
        <v>288</v>
      </c>
      <c r="AX219" s="11">
        <v>103</v>
      </c>
      <c r="AY219" s="10">
        <v>479482.64</v>
      </c>
      <c r="AZ219" s="9">
        <f t="shared" si="48"/>
        <v>18.579999999999998</v>
      </c>
      <c r="BA219" s="8">
        <v>25490.17</v>
      </c>
      <c r="BB219" s="7">
        <v>93216</v>
      </c>
      <c r="BC219" s="7">
        <v>29026.59</v>
      </c>
      <c r="BD219" s="6">
        <v>297836.48</v>
      </c>
      <c r="BE219" s="5">
        <v>95524.81</v>
      </c>
      <c r="BF219" s="10">
        <v>298</v>
      </c>
      <c r="BG219" s="9">
        <f t="shared" si="49"/>
        <v>20.16</v>
      </c>
      <c r="BH219" s="8">
        <v>63</v>
      </c>
      <c r="BI219" s="7">
        <v>112</v>
      </c>
      <c r="BJ219" s="7">
        <v>32</v>
      </c>
      <c r="BK219" s="6">
        <v>90</v>
      </c>
      <c r="BL219" s="11">
        <v>81</v>
      </c>
      <c r="BM219" s="10">
        <v>3229584.34</v>
      </c>
      <c r="BN219" s="9">
        <f t="shared" si="50"/>
        <v>1411.72</v>
      </c>
      <c r="BO219" s="8">
        <v>34515.08</v>
      </c>
      <c r="BP219" s="7">
        <v>77952.789999999994</v>
      </c>
      <c r="BQ219" s="7">
        <v>2968865.82</v>
      </c>
      <c r="BR219" s="6">
        <v>147057.31</v>
      </c>
      <c r="BS219" s="5">
        <v>-2889719.69</v>
      </c>
      <c r="BT219" s="10">
        <v>198</v>
      </c>
      <c r="BU219" s="9">
        <f t="shared" si="51"/>
        <v>22.22</v>
      </c>
      <c r="BV219" s="8">
        <v>25</v>
      </c>
      <c r="BW219" s="7">
        <v>91</v>
      </c>
      <c r="BX219" s="7">
        <v>14</v>
      </c>
      <c r="BY219" s="6">
        <v>68</v>
      </c>
      <c r="BZ219" s="11">
        <v>77</v>
      </c>
      <c r="CA219" s="10">
        <v>326143.7</v>
      </c>
      <c r="CB219" s="9">
        <f t="shared" si="52"/>
        <v>-7.61</v>
      </c>
      <c r="CC219" s="8">
        <v>22401.84</v>
      </c>
      <c r="CD219" s="7">
        <v>74997.55</v>
      </c>
      <c r="CE219" s="7">
        <v>33308.19</v>
      </c>
      <c r="CF219" s="6">
        <v>195436.12</v>
      </c>
      <c r="CG219" s="5">
        <v>41689.360000000001</v>
      </c>
      <c r="CH219" s="10">
        <v>3085</v>
      </c>
      <c r="CI219" s="9">
        <f t="shared" si="53"/>
        <v>-0.71</v>
      </c>
      <c r="CJ219" s="8">
        <v>463</v>
      </c>
      <c r="CK219" s="7">
        <v>1219</v>
      </c>
      <c r="CL219" s="7">
        <v>415</v>
      </c>
      <c r="CM219" s="6">
        <v>985</v>
      </c>
      <c r="CN219" s="11">
        <v>806</v>
      </c>
      <c r="CO219" s="10">
        <v>1428896.14</v>
      </c>
      <c r="CP219" s="9">
        <f t="shared" si="54"/>
        <v>2.58</v>
      </c>
      <c r="CQ219" s="8">
        <v>168327.64</v>
      </c>
      <c r="CR219" s="7">
        <v>585181.47</v>
      </c>
      <c r="CS219" s="7">
        <v>152730.06</v>
      </c>
      <c r="CT219" s="6">
        <v>478365.74</v>
      </c>
      <c r="CU219" s="5">
        <v>476349.1</v>
      </c>
    </row>
    <row r="220" spans="1:99" ht="25.5" customHeight="1" x14ac:dyDescent="0.2">
      <c r="A220" s="137">
        <v>45901</v>
      </c>
      <c r="B220" s="10">
        <v>20250</v>
      </c>
      <c r="C220" s="9">
        <f t="shared" si="55"/>
        <v>4.9800000000000004</v>
      </c>
      <c r="D220" s="8">
        <v>9105</v>
      </c>
      <c r="E220" s="7">
        <v>6573</v>
      </c>
      <c r="F220" s="7">
        <v>3606</v>
      </c>
      <c r="G220" s="6">
        <v>952</v>
      </c>
      <c r="H220" s="11">
        <v>2973</v>
      </c>
      <c r="I220" s="10">
        <v>5181884.88</v>
      </c>
      <c r="J220" s="9">
        <f t="shared" si="42"/>
        <v>2.71</v>
      </c>
      <c r="K220" s="8">
        <v>2427140.2000000002</v>
      </c>
      <c r="L220" s="7">
        <v>1652114.89</v>
      </c>
      <c r="M220" s="7">
        <v>809696.1</v>
      </c>
      <c r="N220" s="6">
        <v>266481.05</v>
      </c>
      <c r="O220" s="5">
        <v>865623.98</v>
      </c>
      <c r="P220" s="10">
        <v>19972</v>
      </c>
      <c r="Q220" s="9">
        <f t="shared" si="43"/>
        <v>6.35</v>
      </c>
      <c r="R220" s="8">
        <v>7948</v>
      </c>
      <c r="S220" s="7">
        <v>5284</v>
      </c>
      <c r="T220" s="7">
        <v>5642</v>
      </c>
      <c r="U220" s="6">
        <v>1098</v>
      </c>
      <c r="V220" s="11">
        <v>-358</v>
      </c>
      <c r="W220" s="10">
        <v>1033453.49</v>
      </c>
      <c r="X220" s="9">
        <f t="shared" si="44"/>
        <v>4.75</v>
      </c>
      <c r="Y220" s="8">
        <v>393928.33</v>
      </c>
      <c r="Z220" s="7">
        <v>285701.62</v>
      </c>
      <c r="AA220" s="7">
        <v>294976.76</v>
      </c>
      <c r="AB220" s="6">
        <v>58846.78</v>
      </c>
      <c r="AC220" s="5">
        <v>-9275.14</v>
      </c>
      <c r="AD220" s="10">
        <v>804</v>
      </c>
      <c r="AE220" s="9">
        <f t="shared" si="45"/>
        <v>11.05</v>
      </c>
      <c r="AF220" s="8">
        <v>120</v>
      </c>
      <c r="AG220" s="7">
        <v>325</v>
      </c>
      <c r="AH220" s="7">
        <v>63</v>
      </c>
      <c r="AI220" s="6">
        <v>294</v>
      </c>
      <c r="AJ220" s="11">
        <v>262</v>
      </c>
      <c r="AK220" s="10">
        <v>432855.46</v>
      </c>
      <c r="AL220" s="9">
        <f t="shared" si="46"/>
        <v>5.46</v>
      </c>
      <c r="AM220" s="8">
        <v>66177.960000000006</v>
      </c>
      <c r="AN220" s="7">
        <v>136351.87</v>
      </c>
      <c r="AO220" s="7">
        <v>27026.68</v>
      </c>
      <c r="AP220" s="6">
        <v>198534.27</v>
      </c>
      <c r="AQ220" s="5">
        <v>109532.67</v>
      </c>
      <c r="AR220" s="10">
        <v>681</v>
      </c>
      <c r="AS220" s="9">
        <f t="shared" si="47"/>
        <v>8.9600000000000009</v>
      </c>
      <c r="AT220" s="8">
        <v>68</v>
      </c>
      <c r="AU220" s="7">
        <v>197</v>
      </c>
      <c r="AV220" s="7">
        <v>62</v>
      </c>
      <c r="AW220" s="6">
        <v>353</v>
      </c>
      <c r="AX220" s="11">
        <v>134</v>
      </c>
      <c r="AY220" s="10">
        <v>701630.63</v>
      </c>
      <c r="AZ220" s="9">
        <f t="shared" si="48"/>
        <v>9.23</v>
      </c>
      <c r="BA220" s="8">
        <v>41095.279999999999</v>
      </c>
      <c r="BB220" s="7">
        <v>104276.08</v>
      </c>
      <c r="BC220" s="7">
        <v>44279.08</v>
      </c>
      <c r="BD220" s="6">
        <v>509960.71</v>
      </c>
      <c r="BE220" s="5">
        <v>57977.52</v>
      </c>
      <c r="BF220" s="10">
        <v>362</v>
      </c>
      <c r="BG220" s="9">
        <f t="shared" si="49"/>
        <v>13.84</v>
      </c>
      <c r="BH220" s="8">
        <v>66</v>
      </c>
      <c r="BI220" s="7">
        <v>147</v>
      </c>
      <c r="BJ220" s="7">
        <v>29</v>
      </c>
      <c r="BK220" s="6">
        <v>118</v>
      </c>
      <c r="BL220" s="11">
        <v>120</v>
      </c>
      <c r="BM220" s="10">
        <v>393294.28</v>
      </c>
      <c r="BN220" s="9">
        <f t="shared" si="50"/>
        <v>20.32</v>
      </c>
      <c r="BO220" s="8">
        <v>31600.22</v>
      </c>
      <c r="BP220" s="7">
        <v>119173.72</v>
      </c>
      <c r="BQ220" s="7">
        <v>21734.21</v>
      </c>
      <c r="BR220" s="6">
        <v>218511.2</v>
      </c>
      <c r="BS220" s="5">
        <v>99714.44</v>
      </c>
      <c r="BT220" s="10">
        <v>208</v>
      </c>
      <c r="BU220" s="9">
        <f t="shared" si="51"/>
        <v>-0.95</v>
      </c>
      <c r="BV220" s="8">
        <v>26</v>
      </c>
      <c r="BW220" s="7">
        <v>72</v>
      </c>
      <c r="BX220" s="7">
        <v>16</v>
      </c>
      <c r="BY220" s="6">
        <v>94</v>
      </c>
      <c r="BZ220" s="11">
        <v>56</v>
      </c>
      <c r="CA220" s="10">
        <v>397882.37</v>
      </c>
      <c r="CB220" s="9">
        <f t="shared" si="52"/>
        <v>-6.68</v>
      </c>
      <c r="CC220" s="8">
        <v>24416.15</v>
      </c>
      <c r="CD220" s="7">
        <v>68510.039999999994</v>
      </c>
      <c r="CE220" s="7">
        <v>14280.88</v>
      </c>
      <c r="CF220" s="6">
        <v>290675.3</v>
      </c>
      <c r="CG220" s="5">
        <v>54229.16</v>
      </c>
      <c r="CH220" s="10">
        <v>3870</v>
      </c>
      <c r="CI220" s="9">
        <f t="shared" si="53"/>
        <v>7.59</v>
      </c>
      <c r="CJ220" s="8">
        <v>534</v>
      </c>
      <c r="CK220" s="7">
        <v>1585</v>
      </c>
      <c r="CL220" s="7">
        <v>463</v>
      </c>
      <c r="CM220" s="6">
        <v>1286</v>
      </c>
      <c r="CN220" s="11">
        <v>1124</v>
      </c>
      <c r="CO220" s="10">
        <v>1845594.6</v>
      </c>
      <c r="CP220" s="9">
        <f t="shared" si="54"/>
        <v>9.5</v>
      </c>
      <c r="CQ220" s="8">
        <v>201093.69</v>
      </c>
      <c r="CR220" s="7">
        <v>812191.31</v>
      </c>
      <c r="CS220" s="7">
        <v>172187.87</v>
      </c>
      <c r="CT220" s="6">
        <v>657569.59</v>
      </c>
      <c r="CU220" s="5">
        <v>642555.57999999996</v>
      </c>
    </row>
    <row r="221" spans="1:99" ht="25.5" customHeight="1" x14ac:dyDescent="0.2">
      <c r="A221" s="137">
        <v>45931</v>
      </c>
      <c r="B221" s="10">
        <v>20667</v>
      </c>
      <c r="C221" s="9">
        <f t="shared" si="55"/>
        <v>12.72</v>
      </c>
      <c r="D221" s="8">
        <v>9474</v>
      </c>
      <c r="E221" s="7">
        <v>6664</v>
      </c>
      <c r="F221" s="7">
        <v>3555</v>
      </c>
      <c r="G221" s="6">
        <v>960</v>
      </c>
      <c r="H221" s="11">
        <v>3112</v>
      </c>
      <c r="I221" s="10">
        <v>5417228.3499999996</v>
      </c>
      <c r="J221" s="9">
        <f t="shared" si="42"/>
        <v>14.82</v>
      </c>
      <c r="K221" s="8">
        <v>2620305.81</v>
      </c>
      <c r="L221" s="7">
        <v>1695417.41</v>
      </c>
      <c r="M221" s="7">
        <v>800531.31</v>
      </c>
      <c r="N221" s="6">
        <v>295945.81</v>
      </c>
      <c r="O221" s="5">
        <v>895209.23</v>
      </c>
      <c r="P221" s="10">
        <v>20176</v>
      </c>
      <c r="Q221" s="9">
        <f t="shared" si="43"/>
        <v>9.39</v>
      </c>
      <c r="R221" s="8">
        <v>8467</v>
      </c>
      <c r="S221" s="7">
        <v>5193</v>
      </c>
      <c r="T221" s="7">
        <v>5569</v>
      </c>
      <c r="U221" s="6">
        <v>947</v>
      </c>
      <c r="V221" s="11">
        <v>-376</v>
      </c>
      <c r="W221" s="10">
        <v>1025879.16</v>
      </c>
      <c r="X221" s="9">
        <f t="shared" si="44"/>
        <v>9.81</v>
      </c>
      <c r="Y221" s="8">
        <v>405683.53</v>
      </c>
      <c r="Z221" s="7">
        <v>282171.23</v>
      </c>
      <c r="AA221" s="7">
        <v>287758.67</v>
      </c>
      <c r="AB221" s="6">
        <v>50265.73</v>
      </c>
      <c r="AC221" s="5">
        <v>-5587.44</v>
      </c>
      <c r="AD221" s="10">
        <v>755</v>
      </c>
      <c r="AE221" s="9">
        <f t="shared" si="45"/>
        <v>14.57</v>
      </c>
      <c r="AF221" s="8">
        <v>138</v>
      </c>
      <c r="AG221" s="7">
        <v>288</v>
      </c>
      <c r="AH221" s="7">
        <v>65</v>
      </c>
      <c r="AI221" s="6">
        <v>262</v>
      </c>
      <c r="AJ221" s="11">
        <v>223</v>
      </c>
      <c r="AK221" s="10">
        <v>360846.14</v>
      </c>
      <c r="AL221" s="9">
        <f t="shared" si="46"/>
        <v>4.7300000000000004</v>
      </c>
      <c r="AM221" s="8">
        <v>45818.25</v>
      </c>
      <c r="AN221" s="7">
        <v>114194.74</v>
      </c>
      <c r="AO221" s="7">
        <v>26567.919999999998</v>
      </c>
      <c r="AP221" s="6">
        <v>170076.76</v>
      </c>
      <c r="AQ221" s="5">
        <v>87626.82</v>
      </c>
      <c r="AR221" s="10">
        <v>628</v>
      </c>
      <c r="AS221" s="9">
        <f t="shared" si="47"/>
        <v>18.27</v>
      </c>
      <c r="AT221" s="8">
        <v>70</v>
      </c>
      <c r="AU221" s="7">
        <v>173</v>
      </c>
      <c r="AV221" s="7">
        <v>60</v>
      </c>
      <c r="AW221" s="6">
        <v>321</v>
      </c>
      <c r="AX221" s="11">
        <v>114</v>
      </c>
      <c r="AY221" s="10">
        <v>718663.98</v>
      </c>
      <c r="AZ221" s="9">
        <f t="shared" si="48"/>
        <v>29.28</v>
      </c>
      <c r="BA221" s="8">
        <v>33660.699999999997</v>
      </c>
      <c r="BB221" s="7">
        <v>167573.71</v>
      </c>
      <c r="BC221" s="7">
        <v>44580.85</v>
      </c>
      <c r="BD221" s="6">
        <v>465309.35</v>
      </c>
      <c r="BE221" s="5">
        <v>129634.62</v>
      </c>
      <c r="BF221" s="10">
        <v>325</v>
      </c>
      <c r="BG221" s="9">
        <f t="shared" si="49"/>
        <v>14.04</v>
      </c>
      <c r="BH221" s="8">
        <v>66</v>
      </c>
      <c r="BI221" s="7">
        <v>122</v>
      </c>
      <c r="BJ221" s="7">
        <v>36</v>
      </c>
      <c r="BK221" s="6">
        <v>100</v>
      </c>
      <c r="BL221" s="11">
        <v>87</v>
      </c>
      <c r="BM221" s="10">
        <v>402669.11</v>
      </c>
      <c r="BN221" s="9">
        <f t="shared" si="50"/>
        <v>8.59</v>
      </c>
      <c r="BO221" s="8">
        <v>46813.19</v>
      </c>
      <c r="BP221" s="7">
        <v>112208.43</v>
      </c>
      <c r="BQ221" s="7">
        <v>28538.36</v>
      </c>
      <c r="BR221" s="6">
        <v>212319.46</v>
      </c>
      <c r="BS221" s="5">
        <v>86459.74</v>
      </c>
      <c r="BT221" s="10">
        <v>203</v>
      </c>
      <c r="BU221" s="9">
        <f t="shared" si="51"/>
        <v>0</v>
      </c>
      <c r="BV221" s="8">
        <v>25</v>
      </c>
      <c r="BW221" s="7">
        <v>72</v>
      </c>
      <c r="BX221" s="7">
        <v>18</v>
      </c>
      <c r="BY221" s="6">
        <v>85</v>
      </c>
      <c r="BZ221" s="11">
        <v>57</v>
      </c>
      <c r="CA221" s="10">
        <v>591004.49</v>
      </c>
      <c r="CB221" s="9">
        <f t="shared" si="52"/>
        <v>7.18</v>
      </c>
      <c r="CC221" s="8">
        <v>19122.27</v>
      </c>
      <c r="CD221" s="7">
        <v>85373.38</v>
      </c>
      <c r="CE221" s="7">
        <v>23880.26</v>
      </c>
      <c r="CF221" s="6">
        <v>457921.54</v>
      </c>
      <c r="CG221" s="5">
        <v>66200.160000000003</v>
      </c>
      <c r="CH221" s="10">
        <v>3377</v>
      </c>
      <c r="CI221" s="9">
        <f t="shared" si="53"/>
        <v>22.31</v>
      </c>
      <c r="CJ221" s="8">
        <v>513</v>
      </c>
      <c r="CK221" s="7">
        <v>1397</v>
      </c>
      <c r="CL221" s="7">
        <v>424</v>
      </c>
      <c r="CM221" s="6">
        <v>1034</v>
      </c>
      <c r="CN221" s="11">
        <v>981</v>
      </c>
      <c r="CO221" s="10">
        <v>1631652.46</v>
      </c>
      <c r="CP221" s="9">
        <f t="shared" si="54"/>
        <v>33.299999999999997</v>
      </c>
      <c r="CQ221" s="8">
        <v>205495.01</v>
      </c>
      <c r="CR221" s="7">
        <v>725486.83</v>
      </c>
      <c r="CS221" s="7">
        <v>150128.31</v>
      </c>
      <c r="CT221" s="6">
        <v>515607.53</v>
      </c>
      <c r="CU221" s="5">
        <v>609996.16</v>
      </c>
    </row>
    <row r="222" spans="1:99" ht="25.5" customHeight="1" thickBot="1" x14ac:dyDescent="0.25">
      <c r="A222" s="137">
        <v>45962</v>
      </c>
      <c r="B222" s="10">
        <v>19146</v>
      </c>
      <c r="C222" s="9">
        <f t="shared" si="55"/>
        <v>0.43</v>
      </c>
      <c r="D222" s="8">
        <v>8916</v>
      </c>
      <c r="E222" s="7">
        <v>6186</v>
      </c>
      <c r="F222" s="7">
        <v>3296</v>
      </c>
      <c r="G222" s="6">
        <v>734</v>
      </c>
      <c r="H222" s="11">
        <v>2894</v>
      </c>
      <c r="I222" s="10">
        <v>4951311.43</v>
      </c>
      <c r="J222" s="9">
        <f t="shared" si="42"/>
        <v>-1.04</v>
      </c>
      <c r="K222" s="8">
        <v>2416366.81</v>
      </c>
      <c r="L222" s="7">
        <v>1565627.61</v>
      </c>
      <c r="M222" s="7">
        <v>734288.3</v>
      </c>
      <c r="N222" s="6">
        <v>228023.6</v>
      </c>
      <c r="O222" s="5">
        <v>833770.14</v>
      </c>
      <c r="P222" s="10">
        <v>18550</v>
      </c>
      <c r="Q222" s="9">
        <f t="shared" si="43"/>
        <v>1.84</v>
      </c>
      <c r="R222" s="8">
        <v>7180</v>
      </c>
      <c r="S222" s="7">
        <v>4912</v>
      </c>
      <c r="T222" s="7">
        <v>5556</v>
      </c>
      <c r="U222" s="6">
        <v>901</v>
      </c>
      <c r="V222" s="11">
        <v>-643</v>
      </c>
      <c r="W222" s="10">
        <v>965714.51</v>
      </c>
      <c r="X222" s="9">
        <f t="shared" si="44"/>
        <v>0.95</v>
      </c>
      <c r="Y222" s="8">
        <v>362713.82</v>
      </c>
      <c r="Z222" s="7">
        <v>265805.18</v>
      </c>
      <c r="AA222" s="7">
        <v>287399.77</v>
      </c>
      <c r="AB222" s="6">
        <v>49727.93</v>
      </c>
      <c r="AC222" s="5">
        <v>-21526.78</v>
      </c>
      <c r="AD222" s="10">
        <v>658</v>
      </c>
      <c r="AE222" s="9">
        <f t="shared" si="45"/>
        <v>0.3</v>
      </c>
      <c r="AF222" s="8">
        <v>113</v>
      </c>
      <c r="AG222" s="7">
        <v>275</v>
      </c>
      <c r="AH222" s="7">
        <v>64</v>
      </c>
      <c r="AI222" s="6">
        <v>205</v>
      </c>
      <c r="AJ222" s="11">
        <v>211</v>
      </c>
      <c r="AK222" s="10">
        <v>357309.54</v>
      </c>
      <c r="AL222" s="9">
        <f t="shared" si="46"/>
        <v>0.77</v>
      </c>
      <c r="AM222" s="8">
        <v>34632.620000000003</v>
      </c>
      <c r="AN222" s="7">
        <v>127285.49</v>
      </c>
      <c r="AO222" s="7">
        <v>24101.83</v>
      </c>
      <c r="AP222" s="6">
        <v>170059.6</v>
      </c>
      <c r="AQ222" s="5">
        <v>103183.66</v>
      </c>
      <c r="AR222" s="10">
        <v>540</v>
      </c>
      <c r="AS222" s="9">
        <f t="shared" si="47"/>
        <v>-6.9</v>
      </c>
      <c r="AT222" s="8">
        <v>57</v>
      </c>
      <c r="AU222" s="7">
        <v>151</v>
      </c>
      <c r="AV222" s="7">
        <v>45</v>
      </c>
      <c r="AW222" s="6">
        <v>286</v>
      </c>
      <c r="AX222" s="11">
        <v>107</v>
      </c>
      <c r="AY222" s="10">
        <v>399309.55</v>
      </c>
      <c r="AZ222" s="9">
        <f t="shared" si="48"/>
        <v>-15.9</v>
      </c>
      <c r="BA222" s="8">
        <v>20135.16</v>
      </c>
      <c r="BB222" s="7">
        <v>88668.76</v>
      </c>
      <c r="BC222" s="7">
        <v>28771.29</v>
      </c>
      <c r="BD222" s="6">
        <v>259694.81</v>
      </c>
      <c r="BE222" s="5">
        <v>61937</v>
      </c>
      <c r="BF222" s="10">
        <v>262</v>
      </c>
      <c r="BG222" s="9">
        <f t="shared" si="49"/>
        <v>-0.76</v>
      </c>
      <c r="BH222" s="8">
        <v>59</v>
      </c>
      <c r="BI222" s="7">
        <v>85</v>
      </c>
      <c r="BJ222" s="7">
        <v>37</v>
      </c>
      <c r="BK222" s="6">
        <v>81</v>
      </c>
      <c r="BL222" s="11">
        <v>48</v>
      </c>
      <c r="BM222" s="10">
        <v>227872.65</v>
      </c>
      <c r="BN222" s="9">
        <f t="shared" si="50"/>
        <v>0.03</v>
      </c>
      <c r="BO222" s="8">
        <v>31342.47</v>
      </c>
      <c r="BP222" s="7">
        <v>53252.77</v>
      </c>
      <c r="BQ222" s="7">
        <v>24127.03</v>
      </c>
      <c r="BR222" s="6">
        <v>119150.38</v>
      </c>
      <c r="BS222" s="5">
        <v>29125.74</v>
      </c>
      <c r="BT222" s="10">
        <v>184</v>
      </c>
      <c r="BU222" s="9">
        <f t="shared" si="51"/>
        <v>-13.21</v>
      </c>
      <c r="BV222" s="8">
        <v>27</v>
      </c>
      <c r="BW222" s="7">
        <v>67</v>
      </c>
      <c r="BX222" s="7">
        <v>18</v>
      </c>
      <c r="BY222" s="6">
        <v>72</v>
      </c>
      <c r="BZ222" s="11">
        <v>49</v>
      </c>
      <c r="CA222" s="10">
        <v>321392.37</v>
      </c>
      <c r="CB222" s="9">
        <f t="shared" si="52"/>
        <v>-20.54</v>
      </c>
      <c r="CC222" s="8">
        <v>20960.14</v>
      </c>
      <c r="CD222" s="7">
        <v>67161.86</v>
      </c>
      <c r="CE222" s="7">
        <v>29449</v>
      </c>
      <c r="CF222" s="6">
        <v>203821.37</v>
      </c>
      <c r="CG222" s="5">
        <v>37712.86</v>
      </c>
      <c r="CH222" s="10">
        <v>2980</v>
      </c>
      <c r="CI222" s="9">
        <f t="shared" si="53"/>
        <v>-5.43</v>
      </c>
      <c r="CJ222" s="8">
        <v>454</v>
      </c>
      <c r="CK222" s="7">
        <v>1216</v>
      </c>
      <c r="CL222" s="7">
        <v>391</v>
      </c>
      <c r="CM222" s="6">
        <v>909</v>
      </c>
      <c r="CN222" s="11">
        <v>832</v>
      </c>
      <c r="CO222" s="10">
        <v>1301642.45</v>
      </c>
      <c r="CP222" s="9">
        <f t="shared" si="54"/>
        <v>-10.23</v>
      </c>
      <c r="CQ222" s="8">
        <v>176381.13</v>
      </c>
      <c r="CR222" s="7">
        <v>564476.68000000005</v>
      </c>
      <c r="CS222" s="7">
        <v>144699.72</v>
      </c>
      <c r="CT222" s="6">
        <v>410239.07</v>
      </c>
      <c r="CU222" s="5">
        <v>423951.59</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U222 A224 A225:CU1048576">
    <cfRule type="expression" dxfId="65" priority="1">
      <formula>MATCH(MAX(A:A)+1,A:A, 1)-2&lt;=ROW($A1)=TRUE</formula>
    </cfRule>
  </conditionalFormatting>
  <conditionalFormatting sqref="B223:CU223">
    <cfRule type="expression" dxfId="64" priority="6">
      <formula>MATCH(MAX(B:B)+1,B:B, 1)-2&lt;=ROW($A224)=TRUE</formula>
    </cfRule>
  </conditionalFormatting>
  <conditionalFormatting sqref="B224:CU224">
    <cfRule type="expression" dxfId="63" priority="7">
      <formula>MATCH(MAX(B:B)+1,B:B, 1)-2&lt;=ROW(#REF!)=TRUE</formula>
    </cfRule>
  </conditionalFormatting>
  <conditionalFormatting sqref="C23:C223">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1418</v>
      </c>
      <c r="C212" s="79">
        <f t="shared" si="41"/>
        <v>5.43</v>
      </c>
      <c r="D212" s="78">
        <v>793</v>
      </c>
      <c r="E212" s="77">
        <v>385</v>
      </c>
      <c r="F212" s="77">
        <v>204</v>
      </c>
      <c r="G212" s="76">
        <v>34</v>
      </c>
      <c r="H212" s="81">
        <v>183</v>
      </c>
      <c r="I212" s="80">
        <v>461084.18</v>
      </c>
      <c r="J212" s="79">
        <f t="shared" si="28"/>
        <v>-0.48</v>
      </c>
      <c r="K212" s="78">
        <v>267130.73</v>
      </c>
      <c r="L212" s="77">
        <v>123178.25</v>
      </c>
      <c r="M212" s="77">
        <v>57053.85</v>
      </c>
      <c r="N212" s="76">
        <v>13109.57</v>
      </c>
      <c r="O212" s="82">
        <v>66736.179999999993</v>
      </c>
      <c r="P212" s="80">
        <v>1138</v>
      </c>
      <c r="Q212" s="79">
        <f t="shared" si="29"/>
        <v>4.88</v>
      </c>
      <c r="R212" s="78">
        <v>564</v>
      </c>
      <c r="S212" s="77">
        <v>253</v>
      </c>
      <c r="T212" s="77">
        <v>271</v>
      </c>
      <c r="U212" s="76">
        <v>50</v>
      </c>
      <c r="V212" s="81">
        <v>-18</v>
      </c>
      <c r="W212" s="80">
        <v>60111.82</v>
      </c>
      <c r="X212" s="79">
        <f t="shared" si="30"/>
        <v>7.19</v>
      </c>
      <c r="Y212" s="78">
        <v>29790.23</v>
      </c>
      <c r="Z212" s="77">
        <v>13389.83</v>
      </c>
      <c r="AA212" s="77">
        <v>14209.3</v>
      </c>
      <c r="AB212" s="76">
        <v>2722.46</v>
      </c>
      <c r="AC212" s="82">
        <v>-819.47</v>
      </c>
      <c r="AD212" s="80">
        <v>58</v>
      </c>
      <c r="AE212" s="79">
        <f t="shared" si="31"/>
        <v>9.43</v>
      </c>
      <c r="AF212" s="78">
        <v>15</v>
      </c>
      <c r="AG212" s="77">
        <v>25</v>
      </c>
      <c r="AH212" s="77">
        <v>8</v>
      </c>
      <c r="AI212" s="76">
        <v>10</v>
      </c>
      <c r="AJ212" s="81">
        <v>17</v>
      </c>
      <c r="AK212" s="80">
        <v>34066.230000000003</v>
      </c>
      <c r="AL212" s="79">
        <f t="shared" si="32"/>
        <v>-16.309999999999999</v>
      </c>
      <c r="AM212" s="78">
        <v>3519.25</v>
      </c>
      <c r="AN212" s="77">
        <v>15203.79</v>
      </c>
      <c r="AO212" s="77">
        <v>7563.21</v>
      </c>
      <c r="AP212" s="76">
        <v>7779.98</v>
      </c>
      <c r="AQ212" s="82">
        <v>7640.58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1688</v>
      </c>
      <c r="C213" s="9">
        <f t="shared" si="41"/>
        <v>-1</v>
      </c>
      <c r="D213" s="8">
        <v>908</v>
      </c>
      <c r="E213" s="7">
        <v>446</v>
      </c>
      <c r="F213" s="7">
        <v>277</v>
      </c>
      <c r="G213" s="6">
        <v>51</v>
      </c>
      <c r="H213" s="11">
        <v>170</v>
      </c>
      <c r="I213" s="10">
        <v>565225.09</v>
      </c>
      <c r="J213" s="9">
        <f t="shared" si="28"/>
        <v>-8.4</v>
      </c>
      <c r="K213" s="8">
        <v>320125.64</v>
      </c>
      <c r="L213" s="7">
        <v>144147.85999999999</v>
      </c>
      <c r="M213" s="7">
        <v>81924.98</v>
      </c>
      <c r="N213" s="6">
        <v>16872.79</v>
      </c>
      <c r="O213" s="5">
        <v>62538.37</v>
      </c>
      <c r="P213" s="10">
        <v>1253</v>
      </c>
      <c r="Q213" s="9">
        <f t="shared" si="29"/>
        <v>-0.24</v>
      </c>
      <c r="R213" s="8">
        <v>611</v>
      </c>
      <c r="S213" s="7">
        <v>285</v>
      </c>
      <c r="T213" s="7">
        <v>311</v>
      </c>
      <c r="U213" s="6">
        <v>46</v>
      </c>
      <c r="V213" s="11">
        <v>-26</v>
      </c>
      <c r="W213" s="10">
        <v>65589.19</v>
      </c>
      <c r="X213" s="9">
        <f t="shared" si="30"/>
        <v>-0.71</v>
      </c>
      <c r="Y213" s="8">
        <v>31486.6</v>
      </c>
      <c r="Z213" s="7">
        <v>15472.52</v>
      </c>
      <c r="AA213" s="7">
        <v>16225.46</v>
      </c>
      <c r="AB213" s="6">
        <v>2404.61</v>
      </c>
      <c r="AC213" s="5">
        <v>-752.94</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337</v>
      </c>
      <c r="CI213" s="9">
        <f t="shared" si="39"/>
        <v>1.81</v>
      </c>
      <c r="CJ213" s="8">
        <v>69</v>
      </c>
      <c r="CK213" s="7">
        <v>142</v>
      </c>
      <c r="CL213" s="7">
        <v>25</v>
      </c>
      <c r="CM213" s="6">
        <v>101</v>
      </c>
      <c r="CN213" s="11">
        <v>117</v>
      </c>
      <c r="CO213" s="10">
        <v>175530.31</v>
      </c>
      <c r="CP213" s="9">
        <f t="shared" si="40"/>
        <v>0.98</v>
      </c>
      <c r="CQ213" s="8">
        <v>25284.06</v>
      </c>
      <c r="CR213" s="7">
        <v>78019.210000000006</v>
      </c>
      <c r="CS213" s="7">
        <v>10481.790000000001</v>
      </c>
      <c r="CT213" s="6">
        <v>61745.25</v>
      </c>
      <c r="CU213" s="5">
        <v>67537.42</v>
      </c>
    </row>
    <row r="214" spans="1:99" s="1" customFormat="1" ht="25.5" customHeight="1" x14ac:dyDescent="0.2">
      <c r="A214" s="137">
        <v>45717</v>
      </c>
      <c r="B214" s="10">
        <v>2415</v>
      </c>
      <c r="C214" s="9">
        <f t="shared" si="41"/>
        <v>3.87</v>
      </c>
      <c r="D214" s="8">
        <v>1304</v>
      </c>
      <c r="E214" s="7">
        <v>598</v>
      </c>
      <c r="F214" s="7">
        <v>430</v>
      </c>
      <c r="G214" s="6">
        <v>71</v>
      </c>
      <c r="H214" s="11">
        <v>172</v>
      </c>
      <c r="I214" s="10">
        <v>838346.03</v>
      </c>
      <c r="J214" s="9">
        <f t="shared" si="28"/>
        <v>2.74</v>
      </c>
      <c r="K214" s="8">
        <v>439928.35</v>
      </c>
      <c r="L214" s="7">
        <v>214101.18</v>
      </c>
      <c r="M214" s="7">
        <v>116674.79</v>
      </c>
      <c r="N214" s="6">
        <v>60913.55</v>
      </c>
      <c r="O214" s="5">
        <v>99308.27</v>
      </c>
      <c r="P214" s="10">
        <v>1659</v>
      </c>
      <c r="Q214" s="9">
        <f t="shared" si="29"/>
        <v>1.72</v>
      </c>
      <c r="R214" s="8">
        <v>827</v>
      </c>
      <c r="S214" s="7">
        <v>385</v>
      </c>
      <c r="T214" s="7">
        <v>375</v>
      </c>
      <c r="U214" s="6">
        <v>72</v>
      </c>
      <c r="V214" s="11">
        <v>10</v>
      </c>
      <c r="W214" s="10">
        <v>92489.34</v>
      </c>
      <c r="X214" s="9">
        <f t="shared" si="30"/>
        <v>6.33</v>
      </c>
      <c r="Y214" s="8">
        <v>45586.05</v>
      </c>
      <c r="Z214" s="7">
        <v>21137.96</v>
      </c>
      <c r="AA214" s="7">
        <v>21307.599999999999</v>
      </c>
      <c r="AB214" s="6">
        <v>4457.7299999999996</v>
      </c>
      <c r="AC214" s="5">
        <v>-169.64</v>
      </c>
      <c r="AD214" s="10">
        <v>76</v>
      </c>
      <c r="AE214" s="9">
        <f t="shared" si="31"/>
        <v>13.43</v>
      </c>
      <c r="AF214" s="8">
        <v>18</v>
      </c>
      <c r="AG214" s="7">
        <v>27</v>
      </c>
      <c r="AH214" s="7">
        <v>11</v>
      </c>
      <c r="AI214" s="6">
        <v>19</v>
      </c>
      <c r="AJ214" s="11">
        <v>15</v>
      </c>
      <c r="AK214" s="10">
        <v>32295.83</v>
      </c>
      <c r="AL214" s="9">
        <f t="shared" si="32"/>
        <v>-46.55</v>
      </c>
      <c r="AM214" s="8">
        <v>3660.23</v>
      </c>
      <c r="AN214" s="7">
        <v>14732.72</v>
      </c>
      <c r="AO214" s="7">
        <v>3143.68</v>
      </c>
      <c r="AP214" s="6">
        <v>9676.3799999999992</v>
      </c>
      <c r="AQ214" s="5">
        <v>10506.22</v>
      </c>
      <c r="AR214" s="10">
        <v>75</v>
      </c>
      <c r="AS214" s="9">
        <f t="shared" si="33"/>
        <v>-12.79</v>
      </c>
      <c r="AT214" s="8">
        <v>10</v>
      </c>
      <c r="AU214" s="7">
        <v>19</v>
      </c>
      <c r="AV214" s="7">
        <v>6</v>
      </c>
      <c r="AW214" s="6">
        <v>38</v>
      </c>
      <c r="AX214" s="11">
        <v>15</v>
      </c>
      <c r="AY214" s="10">
        <v>135127.65</v>
      </c>
      <c r="AZ214" s="9">
        <f t="shared" si="34"/>
        <v>-3.65</v>
      </c>
      <c r="BA214" s="8">
        <v>7770.15</v>
      </c>
      <c r="BB214" s="7">
        <v>28726.85</v>
      </c>
      <c r="BC214" s="7">
        <v>3111.74</v>
      </c>
      <c r="BD214" s="6">
        <v>90981.93</v>
      </c>
      <c r="BE214" s="5">
        <v>30152.09</v>
      </c>
      <c r="BF214" s="10">
        <v>37</v>
      </c>
      <c r="BG214" s="9">
        <f t="shared" si="35"/>
        <v>42.31</v>
      </c>
      <c r="BH214" s="8">
        <v>4</v>
      </c>
      <c r="BI214" s="7">
        <v>15</v>
      </c>
      <c r="BJ214" s="7">
        <v>2</v>
      </c>
      <c r="BK214" s="6">
        <v>14</v>
      </c>
      <c r="BL214" s="11">
        <v>14</v>
      </c>
      <c r="BM214" s="10">
        <v>53691.41</v>
      </c>
      <c r="BN214" s="9">
        <f t="shared" si="36"/>
        <v>141.97999999999999</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 customFormat="1" ht="25.5" customHeight="1" x14ac:dyDescent="0.2">
      <c r="A215" s="137">
        <v>45748</v>
      </c>
      <c r="B215" s="10">
        <v>1976</v>
      </c>
      <c r="C215" s="9">
        <f t="shared" si="41"/>
        <v>9.0500000000000007</v>
      </c>
      <c r="D215" s="8">
        <v>1095</v>
      </c>
      <c r="E215" s="7">
        <v>509</v>
      </c>
      <c r="F215" s="7">
        <v>303</v>
      </c>
      <c r="G215" s="6">
        <v>67</v>
      </c>
      <c r="H215" s="11">
        <v>206</v>
      </c>
      <c r="I215" s="10">
        <v>651801.92000000004</v>
      </c>
      <c r="J215" s="9">
        <f t="shared" ref="J215:J222" si="42">IFERROR(ROUND((I215-I203)/I203*100,2),"")</f>
        <v>7.97</v>
      </c>
      <c r="K215" s="8">
        <v>367914.32</v>
      </c>
      <c r="L215" s="7">
        <v>168204.2</v>
      </c>
      <c r="M215" s="7">
        <v>93216.95</v>
      </c>
      <c r="N215" s="6">
        <v>21720.65</v>
      </c>
      <c r="O215" s="5">
        <v>74987.25</v>
      </c>
      <c r="P215" s="10">
        <v>1353</v>
      </c>
      <c r="Q215" s="9">
        <f t="shared" ref="Q215:Q222" si="43">IFERROR(ROUND((P215-P203)/P203*100,2),"")</f>
        <v>0.59</v>
      </c>
      <c r="R215" s="8">
        <v>721</v>
      </c>
      <c r="S215" s="7">
        <v>300</v>
      </c>
      <c r="T215" s="7">
        <v>279</v>
      </c>
      <c r="U215" s="6">
        <v>53</v>
      </c>
      <c r="V215" s="11">
        <v>21</v>
      </c>
      <c r="W215" s="10">
        <v>73421</v>
      </c>
      <c r="X215" s="9">
        <f t="shared" ref="X215:X222" si="44">IFERROR(ROUND((W215-W203)/W203*100,2),"")</f>
        <v>-0.05</v>
      </c>
      <c r="Y215" s="8">
        <v>37766.870000000003</v>
      </c>
      <c r="Z215" s="7">
        <v>16561.16</v>
      </c>
      <c r="AA215" s="7">
        <v>15832.97</v>
      </c>
      <c r="AB215" s="6">
        <v>3260</v>
      </c>
      <c r="AC215" s="5">
        <v>728.19</v>
      </c>
      <c r="AD215" s="10">
        <v>54</v>
      </c>
      <c r="AE215" s="9">
        <f t="shared" ref="AE215:AE222" si="45">IFERROR(ROUND((AD215-AD203)/AD203*100,2),"")</f>
        <v>-5.26</v>
      </c>
      <c r="AF215" s="8">
        <v>10</v>
      </c>
      <c r="AG215" s="7">
        <v>24</v>
      </c>
      <c r="AH215" s="7">
        <v>3</v>
      </c>
      <c r="AI215" s="6">
        <v>17</v>
      </c>
      <c r="AJ215" s="11">
        <v>21</v>
      </c>
      <c r="AK215" s="10">
        <v>28903.439999999999</v>
      </c>
      <c r="AL215" s="9">
        <f t="shared" ref="AL215:AL222" si="46">IFERROR(ROUND((AK215-AK203)/AK203*100,2),"")</f>
        <v>-15.75</v>
      </c>
      <c r="AM215" s="8">
        <v>2750.28</v>
      </c>
      <c r="AN215" s="7">
        <v>11246.2</v>
      </c>
      <c r="AO215" s="7">
        <v>1082.95</v>
      </c>
      <c r="AP215" s="6">
        <v>13824.01</v>
      </c>
      <c r="AQ215" s="5">
        <v>10163.25</v>
      </c>
      <c r="AR215" s="10">
        <v>71</v>
      </c>
      <c r="AS215" s="9">
        <f t="shared" ref="AS215:AS222" si="47">IFERROR(ROUND((AR215-AR203)/AR203*100,2),"")</f>
        <v>12.7</v>
      </c>
      <c r="AT215" s="8">
        <v>10</v>
      </c>
      <c r="AU215" s="7">
        <v>18</v>
      </c>
      <c r="AV215" s="7">
        <v>4</v>
      </c>
      <c r="AW215" s="6">
        <v>38</v>
      </c>
      <c r="AX215" s="11">
        <v>15</v>
      </c>
      <c r="AY215" s="10">
        <v>83100.5</v>
      </c>
      <c r="AZ215" s="9">
        <f t="shared" ref="AZ215:AZ222" si="48">IFERROR(ROUND((AY215-AY203)/AY203*100,2),"")</f>
        <v>65.09</v>
      </c>
      <c r="BA215" s="8">
        <v>4646.16</v>
      </c>
      <c r="BB215" s="7">
        <v>11619.18</v>
      </c>
      <c r="BC215" s="7">
        <v>3260.74</v>
      </c>
      <c r="BD215" s="6">
        <v>58693.42</v>
      </c>
      <c r="BE215" s="5">
        <v>13239.44</v>
      </c>
      <c r="BF215" s="10">
        <v>33</v>
      </c>
      <c r="BG215" s="9">
        <f t="shared" ref="BG215:BG222" si="49">IFERROR(ROUND((BF215-BF203)/BF203*100,2),"")</f>
        <v>32</v>
      </c>
      <c r="BH215" s="8">
        <v>10</v>
      </c>
      <c r="BI215" s="7">
        <v>13</v>
      </c>
      <c r="BJ215" s="7">
        <v>1</v>
      </c>
      <c r="BK215" s="6">
        <v>9</v>
      </c>
      <c r="BL215" s="11">
        <v>12</v>
      </c>
      <c r="BM215" s="10">
        <v>79359.97</v>
      </c>
      <c r="BN215" s="9">
        <f t="shared" ref="BN215:BN222" si="50">IFERROR(ROUND((BM215-BM203)/BM203*100,2),"")</f>
        <v>150.51</v>
      </c>
      <c r="BO215" s="8">
        <v>4717.1499999999996</v>
      </c>
      <c r="BP215" s="7">
        <v>20947.14</v>
      </c>
      <c r="BQ215" s="7">
        <v>234.17</v>
      </c>
      <c r="BR215" s="6">
        <v>53461.51</v>
      </c>
      <c r="BS215" s="5">
        <v>20712.97</v>
      </c>
      <c r="BT215" s="10">
        <v>15</v>
      </c>
      <c r="BU215" s="9">
        <f t="shared" ref="BU215:BU222" si="51">IFERROR(ROUND((BT215-BT203)/BT203*100,2),"")</f>
        <v>25</v>
      </c>
      <c r="BV215" s="8">
        <v>1</v>
      </c>
      <c r="BW215" s="7">
        <v>5</v>
      </c>
      <c r="BX215" s="7">
        <v>1</v>
      </c>
      <c r="BY215" s="6">
        <v>8</v>
      </c>
      <c r="BZ215" s="11">
        <v>4</v>
      </c>
      <c r="CA215" s="10">
        <v>52966.42</v>
      </c>
      <c r="CB215" s="9">
        <f t="shared" ref="CB215:CB222" si="52">IFERROR(ROUND((CA215-CA203)/CA203*100,2),"")</f>
        <v>114.38</v>
      </c>
      <c r="CC215" s="8">
        <v>1633</v>
      </c>
      <c r="CD215" s="7">
        <v>5738.58</v>
      </c>
      <c r="CE215" s="7">
        <v>2302</v>
      </c>
      <c r="CF215" s="6">
        <v>43292.84</v>
      </c>
      <c r="CG215" s="5">
        <v>3436.58</v>
      </c>
      <c r="CH215" s="10">
        <v>347</v>
      </c>
      <c r="CI215" s="9">
        <f t="shared" ref="CI215:CI222" si="53">IFERROR(ROUND((CH215-CH203)/CH203*100,2),"")</f>
        <v>-1.1399999999999999</v>
      </c>
      <c r="CJ215" s="8">
        <v>71</v>
      </c>
      <c r="CK215" s="7">
        <v>137</v>
      </c>
      <c r="CL215" s="7">
        <v>39</v>
      </c>
      <c r="CM215" s="6">
        <v>99</v>
      </c>
      <c r="CN215" s="11">
        <v>97</v>
      </c>
      <c r="CO215" s="10">
        <v>188276.95</v>
      </c>
      <c r="CP215" s="9">
        <f t="shared" ref="CP215:CP222" si="54">IFERROR(ROUND((CO215-CO203)/CO203*100,2),"")</f>
        <v>-7.32</v>
      </c>
      <c r="CQ215" s="8">
        <v>32712.46</v>
      </c>
      <c r="CR215" s="7">
        <v>76241.69</v>
      </c>
      <c r="CS215" s="7">
        <v>17938.009999999998</v>
      </c>
      <c r="CT215" s="6">
        <v>60499.79</v>
      </c>
      <c r="CU215" s="5">
        <v>57418.68</v>
      </c>
    </row>
    <row r="216" spans="1:99" s="1" customFormat="1" ht="25.5" customHeight="1" x14ac:dyDescent="0.2">
      <c r="A216" s="137">
        <v>45778</v>
      </c>
      <c r="B216" s="10">
        <v>1966</v>
      </c>
      <c r="C216" s="9">
        <f t="shared" ref="C216:C222" si="55">IFERROR(ROUND((B216-B204)/B204*100,2),"")</f>
        <v>7.02</v>
      </c>
      <c r="D216" s="8">
        <v>1055</v>
      </c>
      <c r="E216" s="7">
        <v>553</v>
      </c>
      <c r="F216" s="7">
        <v>298</v>
      </c>
      <c r="G216" s="6">
        <v>60</v>
      </c>
      <c r="H216" s="11">
        <v>255</v>
      </c>
      <c r="I216" s="10">
        <v>664997.21</v>
      </c>
      <c r="J216" s="9">
        <f t="shared" si="42"/>
        <v>6.01</v>
      </c>
      <c r="K216" s="8">
        <v>359611.47</v>
      </c>
      <c r="L216" s="7">
        <v>190738.32</v>
      </c>
      <c r="M216" s="7">
        <v>88950.81</v>
      </c>
      <c r="N216" s="6">
        <v>25696.61</v>
      </c>
      <c r="O216" s="5">
        <v>101787.51</v>
      </c>
      <c r="P216" s="10">
        <v>1249</v>
      </c>
      <c r="Q216" s="9">
        <f t="shared" si="43"/>
        <v>-4.1399999999999997</v>
      </c>
      <c r="R216" s="8">
        <v>601</v>
      </c>
      <c r="S216" s="7">
        <v>302</v>
      </c>
      <c r="T216" s="7">
        <v>283</v>
      </c>
      <c r="U216" s="6">
        <v>63</v>
      </c>
      <c r="V216" s="11">
        <v>19</v>
      </c>
      <c r="W216" s="10">
        <v>67536.960000000006</v>
      </c>
      <c r="X216" s="9">
        <f t="shared" si="44"/>
        <v>-6.12</v>
      </c>
      <c r="Y216" s="8">
        <v>32507.759999999998</v>
      </c>
      <c r="Z216" s="7">
        <v>16515.75</v>
      </c>
      <c r="AA216" s="7">
        <v>15392.2</v>
      </c>
      <c r="AB216" s="6">
        <v>3121.25</v>
      </c>
      <c r="AC216" s="5">
        <v>1123.55</v>
      </c>
      <c r="AD216" s="10">
        <v>63</v>
      </c>
      <c r="AE216" s="9">
        <f t="shared" si="45"/>
        <v>-4.55</v>
      </c>
      <c r="AF216" s="8">
        <v>20</v>
      </c>
      <c r="AG216" s="7">
        <v>20</v>
      </c>
      <c r="AH216" s="7">
        <v>6</v>
      </c>
      <c r="AI216" s="6">
        <v>17</v>
      </c>
      <c r="AJ216" s="11">
        <v>14</v>
      </c>
      <c r="AK216" s="10">
        <v>59570.9</v>
      </c>
      <c r="AL216" s="9">
        <f t="shared" si="46"/>
        <v>24.91</v>
      </c>
      <c r="AM216" s="8">
        <v>12766.68</v>
      </c>
      <c r="AN216" s="7">
        <v>16535.73</v>
      </c>
      <c r="AO216" s="7">
        <v>1714.7</v>
      </c>
      <c r="AP216" s="6">
        <v>28553.79</v>
      </c>
      <c r="AQ216" s="5">
        <v>14821.03</v>
      </c>
      <c r="AR216" s="10">
        <v>60</v>
      </c>
      <c r="AS216" s="9">
        <f t="shared" si="47"/>
        <v>-3.23</v>
      </c>
      <c r="AT216" s="8">
        <v>12</v>
      </c>
      <c r="AU216" s="7">
        <v>13</v>
      </c>
      <c r="AV216" s="7">
        <v>6</v>
      </c>
      <c r="AW216" s="6">
        <v>29</v>
      </c>
      <c r="AX216" s="11">
        <v>7</v>
      </c>
      <c r="AY216" s="10">
        <v>55320.11</v>
      </c>
      <c r="AZ216" s="9">
        <f t="shared" si="48"/>
        <v>-19.96</v>
      </c>
      <c r="BA216" s="8">
        <v>7128.73</v>
      </c>
      <c r="BB216" s="7">
        <v>10222.27</v>
      </c>
      <c r="BC216" s="7">
        <v>5873.11</v>
      </c>
      <c r="BD216" s="6">
        <v>32096</v>
      </c>
      <c r="BE216" s="5">
        <v>4349.16</v>
      </c>
      <c r="BF216" s="10">
        <v>40</v>
      </c>
      <c r="BG216" s="9">
        <f t="shared" si="49"/>
        <v>33.33</v>
      </c>
      <c r="BH216" s="8">
        <v>8</v>
      </c>
      <c r="BI216" s="7">
        <v>15</v>
      </c>
      <c r="BJ216" s="7">
        <v>3</v>
      </c>
      <c r="BK216" s="6">
        <v>14</v>
      </c>
      <c r="BL216" s="11">
        <v>12</v>
      </c>
      <c r="BM216" s="10">
        <v>82733.27</v>
      </c>
      <c r="BN216" s="9">
        <f t="shared" si="50"/>
        <v>105.72</v>
      </c>
      <c r="BO216" s="8">
        <v>3540.56</v>
      </c>
      <c r="BP216" s="7">
        <v>47480.639999999999</v>
      </c>
      <c r="BQ216" s="7">
        <v>1048.71</v>
      </c>
      <c r="BR216" s="6">
        <v>30663.360000000001</v>
      </c>
      <c r="BS216" s="5">
        <v>46431.93</v>
      </c>
      <c r="BT216" s="10">
        <v>15</v>
      </c>
      <c r="BU216" s="9">
        <f t="shared" si="51"/>
        <v>15.38</v>
      </c>
      <c r="BV216" s="8">
        <v>3</v>
      </c>
      <c r="BW216" s="7">
        <v>4</v>
      </c>
      <c r="BX216" s="7">
        <v>3</v>
      </c>
      <c r="BY216" s="6">
        <v>5</v>
      </c>
      <c r="BZ216" s="11">
        <v>1</v>
      </c>
      <c r="CA216" s="10">
        <v>37960.68</v>
      </c>
      <c r="CB216" s="9">
        <f t="shared" si="52"/>
        <v>95.07</v>
      </c>
      <c r="CC216" s="8">
        <v>1379.81</v>
      </c>
      <c r="CD216" s="7">
        <v>9192.8700000000008</v>
      </c>
      <c r="CE216" s="7">
        <v>4132.92</v>
      </c>
      <c r="CF216" s="6">
        <v>23255.08</v>
      </c>
      <c r="CG216" s="5">
        <v>5059.95</v>
      </c>
      <c r="CH216" s="10">
        <v>346</v>
      </c>
      <c r="CI216" s="9">
        <f t="shared" si="53"/>
        <v>-5.98</v>
      </c>
      <c r="CJ216" s="8">
        <v>69</v>
      </c>
      <c r="CK216" s="7">
        <v>160</v>
      </c>
      <c r="CL216" s="7">
        <v>34</v>
      </c>
      <c r="CM216" s="6">
        <v>83</v>
      </c>
      <c r="CN216" s="11">
        <v>126</v>
      </c>
      <c r="CO216" s="10">
        <v>188852.38</v>
      </c>
      <c r="CP216" s="9">
        <f t="shared" si="54"/>
        <v>-11.64</v>
      </c>
      <c r="CQ216" s="8">
        <v>29085.97</v>
      </c>
      <c r="CR216" s="7">
        <v>87372.52</v>
      </c>
      <c r="CS216" s="7">
        <v>20875.28</v>
      </c>
      <c r="CT216" s="6">
        <v>51518.61</v>
      </c>
      <c r="CU216" s="5">
        <v>66497.240000000005</v>
      </c>
    </row>
    <row r="217" spans="1:99" s="1" customFormat="1" ht="25.5" customHeight="1" x14ac:dyDescent="0.2">
      <c r="A217" s="137">
        <v>45809</v>
      </c>
      <c r="B217" s="10">
        <v>2139</v>
      </c>
      <c r="C217" s="9">
        <f t="shared" si="55"/>
        <v>13.96</v>
      </c>
      <c r="D217" s="8">
        <v>1125</v>
      </c>
      <c r="E217" s="7">
        <v>635</v>
      </c>
      <c r="F217" s="7">
        <v>330</v>
      </c>
      <c r="G217" s="6">
        <v>48</v>
      </c>
      <c r="H217" s="11">
        <v>305</v>
      </c>
      <c r="I217" s="10">
        <v>711111.7</v>
      </c>
      <c r="J217" s="9">
        <f t="shared" si="42"/>
        <v>14.05</v>
      </c>
      <c r="K217" s="8">
        <v>386664.14</v>
      </c>
      <c r="L217" s="7">
        <v>206887.4</v>
      </c>
      <c r="M217" s="7">
        <v>97253.74</v>
      </c>
      <c r="N217" s="6">
        <v>19978.75</v>
      </c>
      <c r="O217" s="5">
        <v>109633.66</v>
      </c>
      <c r="P217" s="10">
        <v>1410</v>
      </c>
      <c r="Q217" s="9">
        <f t="shared" si="43"/>
        <v>4.99</v>
      </c>
      <c r="R217" s="8">
        <v>649</v>
      </c>
      <c r="S217" s="7">
        <v>337</v>
      </c>
      <c r="T217" s="7">
        <v>355</v>
      </c>
      <c r="U217" s="6">
        <v>69</v>
      </c>
      <c r="V217" s="11">
        <v>-18</v>
      </c>
      <c r="W217" s="10">
        <v>76345.13</v>
      </c>
      <c r="X217" s="9">
        <f t="shared" si="44"/>
        <v>5.7</v>
      </c>
      <c r="Y217" s="8">
        <v>35345.61</v>
      </c>
      <c r="Z217" s="7">
        <v>19110.55</v>
      </c>
      <c r="AA217" s="7">
        <v>18023.310000000001</v>
      </c>
      <c r="AB217" s="6">
        <v>3865.66</v>
      </c>
      <c r="AC217" s="5">
        <v>1087.24</v>
      </c>
      <c r="AD217" s="10">
        <v>72</v>
      </c>
      <c r="AE217" s="9">
        <f t="shared" si="45"/>
        <v>14.29</v>
      </c>
      <c r="AF217" s="8">
        <v>21</v>
      </c>
      <c r="AG217" s="7">
        <v>26</v>
      </c>
      <c r="AH217" s="7">
        <v>5</v>
      </c>
      <c r="AI217" s="6">
        <v>20</v>
      </c>
      <c r="AJ217" s="11">
        <v>21</v>
      </c>
      <c r="AK217" s="10">
        <v>66649.25</v>
      </c>
      <c r="AL217" s="9">
        <f t="shared" si="46"/>
        <v>64.239999999999995</v>
      </c>
      <c r="AM217" s="8">
        <v>9110.23</v>
      </c>
      <c r="AN217" s="7">
        <v>27534.58</v>
      </c>
      <c r="AO217" s="7">
        <v>1560.41</v>
      </c>
      <c r="AP217" s="6">
        <v>28444.03</v>
      </c>
      <c r="AQ217" s="5">
        <v>25974.17</v>
      </c>
      <c r="AR217" s="10">
        <v>67</v>
      </c>
      <c r="AS217" s="9">
        <f t="shared" si="47"/>
        <v>6.35</v>
      </c>
      <c r="AT217" s="8">
        <v>9</v>
      </c>
      <c r="AU217" s="7">
        <v>26</v>
      </c>
      <c r="AV217" s="7">
        <v>7</v>
      </c>
      <c r="AW217" s="6">
        <v>25</v>
      </c>
      <c r="AX217" s="11">
        <v>19</v>
      </c>
      <c r="AY217" s="10">
        <v>69979.05</v>
      </c>
      <c r="AZ217" s="9">
        <f t="shared" si="48"/>
        <v>-12.95</v>
      </c>
      <c r="BA217" s="8">
        <v>3080.32</v>
      </c>
      <c r="BB217" s="7">
        <v>35076.120000000003</v>
      </c>
      <c r="BC217" s="7">
        <v>3728.99</v>
      </c>
      <c r="BD217" s="6">
        <v>28093.62</v>
      </c>
      <c r="BE217" s="5">
        <v>31347.13</v>
      </c>
      <c r="BF217" s="10">
        <v>33</v>
      </c>
      <c r="BG217" s="9">
        <f t="shared" si="49"/>
        <v>10</v>
      </c>
      <c r="BH217" s="8">
        <v>5</v>
      </c>
      <c r="BI217" s="7">
        <v>11</v>
      </c>
      <c r="BJ217" s="7">
        <v>3</v>
      </c>
      <c r="BK217" s="6">
        <v>13</v>
      </c>
      <c r="BL217" s="11">
        <v>9</v>
      </c>
      <c r="BM217" s="10">
        <v>40025.94</v>
      </c>
      <c r="BN217" s="9">
        <f t="shared" si="50"/>
        <v>-10.88</v>
      </c>
      <c r="BO217" s="8">
        <v>2960.95</v>
      </c>
      <c r="BP217" s="7">
        <v>7441.83</v>
      </c>
      <c r="BQ217" s="7">
        <v>2164.64</v>
      </c>
      <c r="BR217" s="6">
        <v>26391.51</v>
      </c>
      <c r="BS217" s="5">
        <v>6344.2</v>
      </c>
      <c r="BT217" s="10">
        <v>17</v>
      </c>
      <c r="BU217" s="9">
        <f t="shared" si="51"/>
        <v>54.55</v>
      </c>
      <c r="BV217" s="8">
        <v>2</v>
      </c>
      <c r="BW217" s="7">
        <v>4</v>
      </c>
      <c r="BX217" s="7">
        <v>4</v>
      </c>
      <c r="BY217" s="6">
        <v>7</v>
      </c>
      <c r="BZ217" s="11">
        <v>0</v>
      </c>
      <c r="CA217" s="10">
        <v>58005.17</v>
      </c>
      <c r="CB217" s="9">
        <f t="shared" si="52"/>
        <v>79.66</v>
      </c>
      <c r="CC217" s="8">
        <v>3265.09</v>
      </c>
      <c r="CD217" s="7">
        <v>5486.26</v>
      </c>
      <c r="CE217" s="7">
        <v>6889.81</v>
      </c>
      <c r="CF217" s="6">
        <v>42364.01</v>
      </c>
      <c r="CG217" s="5">
        <v>-1403.55</v>
      </c>
      <c r="CH217" s="10">
        <v>388</v>
      </c>
      <c r="CI217" s="9">
        <f t="shared" si="53"/>
        <v>10.23</v>
      </c>
      <c r="CJ217" s="8">
        <v>81</v>
      </c>
      <c r="CK217" s="7">
        <v>162</v>
      </c>
      <c r="CL217" s="7">
        <v>47</v>
      </c>
      <c r="CM217" s="6">
        <v>98</v>
      </c>
      <c r="CN217" s="11">
        <v>115</v>
      </c>
      <c r="CO217" s="10">
        <v>202690.74</v>
      </c>
      <c r="CP217" s="9">
        <f t="shared" si="54"/>
        <v>3.53</v>
      </c>
      <c r="CQ217" s="8">
        <v>36996.660000000003</v>
      </c>
      <c r="CR217" s="7">
        <v>84205.91</v>
      </c>
      <c r="CS217" s="7">
        <v>22022.66</v>
      </c>
      <c r="CT217" s="6">
        <v>59465.51</v>
      </c>
      <c r="CU217" s="5">
        <v>62183.25</v>
      </c>
    </row>
    <row r="218" spans="1:99" s="1" customFormat="1" ht="25.5" customHeight="1" x14ac:dyDescent="0.2">
      <c r="A218" s="137">
        <v>45839</v>
      </c>
      <c r="B218" s="10">
        <v>2076</v>
      </c>
      <c r="C218" s="9">
        <f t="shared" si="55"/>
        <v>3.33</v>
      </c>
      <c r="D218" s="8">
        <v>1114</v>
      </c>
      <c r="E218" s="7">
        <v>556</v>
      </c>
      <c r="F218" s="7">
        <v>339</v>
      </c>
      <c r="G218" s="6">
        <v>64</v>
      </c>
      <c r="H218" s="11">
        <v>218</v>
      </c>
      <c r="I218" s="10">
        <v>666776.93000000005</v>
      </c>
      <c r="J218" s="9">
        <f t="shared" si="42"/>
        <v>-1.3</v>
      </c>
      <c r="K218" s="8">
        <v>366715.82</v>
      </c>
      <c r="L218" s="7">
        <v>184113.19</v>
      </c>
      <c r="M218" s="7">
        <v>90344.06</v>
      </c>
      <c r="N218" s="6">
        <v>24557.55</v>
      </c>
      <c r="O218" s="5">
        <v>94176.07</v>
      </c>
      <c r="P218" s="10">
        <v>1412</v>
      </c>
      <c r="Q218" s="9">
        <f t="shared" si="43"/>
        <v>1.44</v>
      </c>
      <c r="R218" s="8">
        <v>662</v>
      </c>
      <c r="S218" s="7">
        <v>342</v>
      </c>
      <c r="T218" s="7">
        <v>318</v>
      </c>
      <c r="U218" s="6">
        <v>90</v>
      </c>
      <c r="V218" s="11">
        <v>24</v>
      </c>
      <c r="W218" s="10">
        <v>75563.64</v>
      </c>
      <c r="X218" s="9">
        <f t="shared" si="44"/>
        <v>1.44</v>
      </c>
      <c r="Y218" s="8">
        <v>34647.730000000003</v>
      </c>
      <c r="Z218" s="7">
        <v>18799.95</v>
      </c>
      <c r="AA218" s="7">
        <v>17127.82</v>
      </c>
      <c r="AB218" s="6">
        <v>4988.1400000000003</v>
      </c>
      <c r="AC218" s="5">
        <v>1672.13</v>
      </c>
      <c r="AD218" s="10">
        <v>68</v>
      </c>
      <c r="AE218" s="9">
        <f t="shared" si="45"/>
        <v>-17.07</v>
      </c>
      <c r="AF218" s="8">
        <v>13</v>
      </c>
      <c r="AG218" s="7">
        <v>25</v>
      </c>
      <c r="AH218" s="7">
        <v>7</v>
      </c>
      <c r="AI218" s="6">
        <v>23</v>
      </c>
      <c r="AJ218" s="11">
        <v>18</v>
      </c>
      <c r="AK218" s="10">
        <v>36177.93</v>
      </c>
      <c r="AL218" s="9">
        <f t="shared" si="46"/>
        <v>-40.549999999999997</v>
      </c>
      <c r="AM218" s="8">
        <v>1568.76</v>
      </c>
      <c r="AN218" s="7">
        <v>11292.48</v>
      </c>
      <c r="AO218" s="7">
        <v>2993.52</v>
      </c>
      <c r="AP218" s="6">
        <v>20323.169999999998</v>
      </c>
      <c r="AQ218" s="5">
        <v>8298.9599999999991</v>
      </c>
      <c r="AR218" s="10">
        <v>80</v>
      </c>
      <c r="AS218" s="9">
        <f t="shared" si="47"/>
        <v>8.11</v>
      </c>
      <c r="AT218" s="8">
        <v>3</v>
      </c>
      <c r="AU218" s="7">
        <v>26</v>
      </c>
      <c r="AV218" s="7">
        <v>7</v>
      </c>
      <c r="AW218" s="6">
        <v>42</v>
      </c>
      <c r="AX218" s="11">
        <v>21</v>
      </c>
      <c r="AY218" s="10">
        <v>157706.54</v>
      </c>
      <c r="AZ218" s="9">
        <f t="shared" si="48"/>
        <v>148.96</v>
      </c>
      <c r="BA218" s="8">
        <v>2968.34</v>
      </c>
      <c r="BB218" s="7">
        <v>13541</v>
      </c>
      <c r="BC218" s="7">
        <v>7933.33</v>
      </c>
      <c r="BD218" s="6">
        <v>85429.83</v>
      </c>
      <c r="BE218" s="5">
        <v>53441.71</v>
      </c>
      <c r="BF218" s="10">
        <v>26</v>
      </c>
      <c r="BG218" s="9">
        <f t="shared" si="49"/>
        <v>-31.58</v>
      </c>
      <c r="BH218" s="8">
        <v>5</v>
      </c>
      <c r="BI218" s="7">
        <v>8</v>
      </c>
      <c r="BJ218" s="7">
        <v>6</v>
      </c>
      <c r="BK218" s="6">
        <v>7</v>
      </c>
      <c r="BL218" s="11">
        <v>2</v>
      </c>
      <c r="BM218" s="10">
        <v>35622.44</v>
      </c>
      <c r="BN218" s="9">
        <f t="shared" si="50"/>
        <v>-14.02</v>
      </c>
      <c r="BO218" s="8">
        <v>3196.09</v>
      </c>
      <c r="BP218" s="7">
        <v>7562.31</v>
      </c>
      <c r="BQ218" s="7">
        <v>8938.25</v>
      </c>
      <c r="BR218" s="6">
        <v>15925.79</v>
      </c>
      <c r="BS218" s="5">
        <v>-1375.94</v>
      </c>
      <c r="BT218" s="10">
        <v>21</v>
      </c>
      <c r="BU218" s="9">
        <f t="shared" si="51"/>
        <v>10.53</v>
      </c>
      <c r="BV218" s="8">
        <v>4</v>
      </c>
      <c r="BW218" s="7">
        <v>8</v>
      </c>
      <c r="BX218" s="7">
        <v>0</v>
      </c>
      <c r="BY218" s="6">
        <v>9</v>
      </c>
      <c r="BZ218" s="11">
        <v>8</v>
      </c>
      <c r="CA218" s="10">
        <v>36891.730000000003</v>
      </c>
      <c r="CB218" s="9">
        <f t="shared" si="52"/>
        <v>-48.03</v>
      </c>
      <c r="CC218" s="8">
        <v>3394.89</v>
      </c>
      <c r="CD218" s="7">
        <v>16284.46</v>
      </c>
      <c r="CE218" s="7">
        <v>0</v>
      </c>
      <c r="CF218" s="6">
        <v>17212.38</v>
      </c>
      <c r="CG218" s="5">
        <v>16284.46</v>
      </c>
      <c r="CH218" s="10">
        <v>458</v>
      </c>
      <c r="CI218" s="9">
        <f t="shared" si="53"/>
        <v>19.579999999999998</v>
      </c>
      <c r="CJ218" s="8">
        <v>87</v>
      </c>
      <c r="CK218" s="7">
        <v>183</v>
      </c>
      <c r="CL218" s="7">
        <v>56</v>
      </c>
      <c r="CM218" s="6">
        <v>132</v>
      </c>
      <c r="CN218" s="11">
        <v>127</v>
      </c>
      <c r="CO218" s="10">
        <v>259385.96</v>
      </c>
      <c r="CP218" s="9">
        <f t="shared" si="54"/>
        <v>21.95</v>
      </c>
      <c r="CQ218" s="8">
        <v>41317.67</v>
      </c>
      <c r="CR218" s="7">
        <v>107013.87</v>
      </c>
      <c r="CS218" s="7">
        <v>25064.59</v>
      </c>
      <c r="CT218" s="6">
        <v>85989.83</v>
      </c>
      <c r="CU218" s="5">
        <v>81949.279999999999</v>
      </c>
    </row>
    <row r="219" spans="1:99" s="1" customFormat="1" ht="25.5" customHeight="1" x14ac:dyDescent="0.2">
      <c r="A219" s="137">
        <v>45870</v>
      </c>
      <c r="B219" s="10">
        <v>1941</v>
      </c>
      <c r="C219" s="9">
        <f t="shared" si="55"/>
        <v>7.53</v>
      </c>
      <c r="D219" s="8">
        <v>985</v>
      </c>
      <c r="E219" s="7">
        <v>567</v>
      </c>
      <c r="F219" s="7">
        <v>335</v>
      </c>
      <c r="G219" s="6">
        <v>54</v>
      </c>
      <c r="H219" s="11">
        <v>232</v>
      </c>
      <c r="I219" s="10">
        <v>635739.1</v>
      </c>
      <c r="J219" s="9">
        <f t="shared" si="42"/>
        <v>8.31</v>
      </c>
      <c r="K219" s="8">
        <v>330420.90000000002</v>
      </c>
      <c r="L219" s="7">
        <v>190880.45</v>
      </c>
      <c r="M219" s="7">
        <v>98329.52</v>
      </c>
      <c r="N219" s="6">
        <v>16108.23</v>
      </c>
      <c r="O219" s="5">
        <v>92550.93</v>
      </c>
      <c r="P219" s="10">
        <v>1202</v>
      </c>
      <c r="Q219" s="9">
        <f t="shared" si="43"/>
        <v>-6.46</v>
      </c>
      <c r="R219" s="8">
        <v>545</v>
      </c>
      <c r="S219" s="7">
        <v>305</v>
      </c>
      <c r="T219" s="7">
        <v>291</v>
      </c>
      <c r="U219" s="6">
        <v>61</v>
      </c>
      <c r="V219" s="11">
        <v>14</v>
      </c>
      <c r="W219" s="10">
        <v>65714.570000000007</v>
      </c>
      <c r="X219" s="9">
        <f t="shared" si="44"/>
        <v>-5.3</v>
      </c>
      <c r="Y219" s="8">
        <v>29802.07</v>
      </c>
      <c r="Z219" s="7">
        <v>17417.099999999999</v>
      </c>
      <c r="AA219" s="7">
        <v>15206.05</v>
      </c>
      <c r="AB219" s="6">
        <v>3289.35</v>
      </c>
      <c r="AC219" s="5">
        <v>2211.0500000000002</v>
      </c>
      <c r="AD219" s="10">
        <v>64</v>
      </c>
      <c r="AE219" s="9">
        <f t="shared" si="45"/>
        <v>20.75</v>
      </c>
      <c r="AF219" s="8">
        <v>10</v>
      </c>
      <c r="AG219" s="7">
        <v>28</v>
      </c>
      <c r="AH219" s="7">
        <v>10</v>
      </c>
      <c r="AI219" s="6">
        <v>16</v>
      </c>
      <c r="AJ219" s="11">
        <v>18</v>
      </c>
      <c r="AK219" s="10">
        <v>32527.9</v>
      </c>
      <c r="AL219" s="9">
        <f t="shared" si="46"/>
        <v>2.73</v>
      </c>
      <c r="AM219" s="8">
        <v>4127.2299999999996</v>
      </c>
      <c r="AN219" s="7">
        <v>13295.92</v>
      </c>
      <c r="AO219" s="7">
        <v>6044.61</v>
      </c>
      <c r="AP219" s="6">
        <v>9060.14</v>
      </c>
      <c r="AQ219" s="5">
        <v>7251.31</v>
      </c>
      <c r="AR219" s="10">
        <v>57</v>
      </c>
      <c r="AS219" s="9">
        <f t="shared" si="47"/>
        <v>-17.39</v>
      </c>
      <c r="AT219" s="8">
        <v>4</v>
      </c>
      <c r="AU219" s="7">
        <v>24</v>
      </c>
      <c r="AV219" s="7">
        <v>5</v>
      </c>
      <c r="AW219" s="6">
        <v>24</v>
      </c>
      <c r="AX219" s="11">
        <v>19</v>
      </c>
      <c r="AY219" s="10">
        <v>52611.24</v>
      </c>
      <c r="AZ219" s="9">
        <f t="shared" si="48"/>
        <v>33.85</v>
      </c>
      <c r="BA219" s="8">
        <v>1962.13</v>
      </c>
      <c r="BB219" s="7">
        <v>22090.13</v>
      </c>
      <c r="BC219" s="7">
        <v>4338.28</v>
      </c>
      <c r="BD219" s="6">
        <v>24220.7</v>
      </c>
      <c r="BE219" s="5">
        <v>17751.849999999999</v>
      </c>
      <c r="BF219" s="10">
        <v>30</v>
      </c>
      <c r="BG219" s="9">
        <f t="shared" si="49"/>
        <v>-14.29</v>
      </c>
      <c r="BH219" s="8">
        <v>11</v>
      </c>
      <c r="BI219" s="7">
        <v>7</v>
      </c>
      <c r="BJ219" s="7">
        <v>4</v>
      </c>
      <c r="BK219" s="6">
        <v>8</v>
      </c>
      <c r="BL219" s="11">
        <v>3</v>
      </c>
      <c r="BM219" s="10">
        <v>36723.49</v>
      </c>
      <c r="BN219" s="9">
        <f t="shared" si="50"/>
        <v>-7.74</v>
      </c>
      <c r="BO219" s="8">
        <v>7243.1</v>
      </c>
      <c r="BP219" s="7">
        <v>7840.67</v>
      </c>
      <c r="BQ219" s="7">
        <v>4301.3599999999997</v>
      </c>
      <c r="BR219" s="6">
        <v>17338.36</v>
      </c>
      <c r="BS219" s="5">
        <v>3539.31</v>
      </c>
      <c r="BT219" s="10">
        <v>15</v>
      </c>
      <c r="BU219" s="9">
        <f t="shared" si="51"/>
        <v>50</v>
      </c>
      <c r="BV219" s="8">
        <v>1</v>
      </c>
      <c r="BW219" s="7">
        <v>7</v>
      </c>
      <c r="BX219" s="7">
        <v>0</v>
      </c>
      <c r="BY219" s="6">
        <v>7</v>
      </c>
      <c r="BZ219" s="11">
        <v>7</v>
      </c>
      <c r="CA219" s="10">
        <v>58148.76</v>
      </c>
      <c r="CB219" s="9">
        <f t="shared" si="52"/>
        <v>218.48</v>
      </c>
      <c r="CC219" s="8">
        <v>769</v>
      </c>
      <c r="CD219" s="7">
        <v>10638.66</v>
      </c>
      <c r="CE219" s="7">
        <v>0</v>
      </c>
      <c r="CF219" s="6">
        <v>46741.1</v>
      </c>
      <c r="CG219" s="5">
        <v>10638.66</v>
      </c>
      <c r="CH219" s="10">
        <v>373</v>
      </c>
      <c r="CI219" s="9">
        <f t="shared" si="53"/>
        <v>5.97</v>
      </c>
      <c r="CJ219" s="8">
        <v>79</v>
      </c>
      <c r="CK219" s="7">
        <v>159</v>
      </c>
      <c r="CL219" s="7">
        <v>40</v>
      </c>
      <c r="CM219" s="6">
        <v>95</v>
      </c>
      <c r="CN219" s="11">
        <v>119</v>
      </c>
      <c r="CO219" s="10">
        <v>200194.83</v>
      </c>
      <c r="CP219" s="9">
        <f t="shared" si="54"/>
        <v>14.41</v>
      </c>
      <c r="CQ219" s="8">
        <v>33770.33</v>
      </c>
      <c r="CR219" s="7">
        <v>95380.03</v>
      </c>
      <c r="CS219" s="7">
        <v>16220.33</v>
      </c>
      <c r="CT219" s="6">
        <v>54824.14</v>
      </c>
      <c r="CU219" s="5">
        <v>79159.7</v>
      </c>
    </row>
    <row r="220" spans="1:99" s="1" customFormat="1" ht="25.5" customHeight="1" x14ac:dyDescent="0.2">
      <c r="A220" s="137">
        <v>45901</v>
      </c>
      <c r="B220" s="10">
        <v>2038</v>
      </c>
      <c r="C220" s="9">
        <f t="shared" si="55"/>
        <v>3.98</v>
      </c>
      <c r="D220" s="8">
        <v>1077</v>
      </c>
      <c r="E220" s="7">
        <v>572</v>
      </c>
      <c r="F220" s="7">
        <v>319</v>
      </c>
      <c r="G220" s="6">
        <v>69</v>
      </c>
      <c r="H220" s="11">
        <v>253</v>
      </c>
      <c r="I220" s="10">
        <v>653088.92000000004</v>
      </c>
      <c r="J220" s="9">
        <f t="shared" si="42"/>
        <v>-1.77</v>
      </c>
      <c r="K220" s="8">
        <v>344477.79</v>
      </c>
      <c r="L220" s="7">
        <v>190330.5</v>
      </c>
      <c r="M220" s="7">
        <v>93455.42</v>
      </c>
      <c r="N220" s="6">
        <v>24562.42</v>
      </c>
      <c r="O220" s="5">
        <v>96875.08</v>
      </c>
      <c r="P220" s="10">
        <v>1331</v>
      </c>
      <c r="Q220" s="9">
        <f t="shared" si="43"/>
        <v>6.39</v>
      </c>
      <c r="R220" s="8">
        <v>626</v>
      </c>
      <c r="S220" s="7">
        <v>316</v>
      </c>
      <c r="T220" s="7">
        <v>334</v>
      </c>
      <c r="U220" s="6">
        <v>55</v>
      </c>
      <c r="V220" s="11">
        <v>-18</v>
      </c>
      <c r="W220" s="10">
        <v>69727.92</v>
      </c>
      <c r="X220" s="9">
        <f t="shared" si="44"/>
        <v>2.2200000000000002</v>
      </c>
      <c r="Y220" s="8">
        <v>31961.23</v>
      </c>
      <c r="Z220" s="7">
        <v>17334.48</v>
      </c>
      <c r="AA220" s="7">
        <v>17236.54</v>
      </c>
      <c r="AB220" s="6">
        <v>3195.67</v>
      </c>
      <c r="AC220" s="5">
        <v>97.94</v>
      </c>
      <c r="AD220" s="10">
        <v>74</v>
      </c>
      <c r="AE220" s="9">
        <f t="shared" si="45"/>
        <v>-2.63</v>
      </c>
      <c r="AF220" s="8">
        <v>19</v>
      </c>
      <c r="AG220" s="7">
        <v>33</v>
      </c>
      <c r="AH220" s="7">
        <v>4</v>
      </c>
      <c r="AI220" s="6">
        <v>18</v>
      </c>
      <c r="AJ220" s="11">
        <v>29</v>
      </c>
      <c r="AK220" s="10">
        <v>85843.09</v>
      </c>
      <c r="AL220" s="9">
        <f t="shared" si="46"/>
        <v>98.4</v>
      </c>
      <c r="AM220" s="8">
        <v>38117.300000000003</v>
      </c>
      <c r="AN220" s="7">
        <v>28148.95</v>
      </c>
      <c r="AO220" s="7">
        <v>1766.22</v>
      </c>
      <c r="AP220" s="6">
        <v>17810.62</v>
      </c>
      <c r="AQ220" s="5">
        <v>26382.73</v>
      </c>
      <c r="AR220" s="10">
        <v>72</v>
      </c>
      <c r="AS220" s="9">
        <f t="shared" si="47"/>
        <v>-1.37</v>
      </c>
      <c r="AT220" s="8">
        <v>10</v>
      </c>
      <c r="AU220" s="7">
        <v>27</v>
      </c>
      <c r="AV220" s="7">
        <v>6</v>
      </c>
      <c r="AW220" s="6">
        <v>29</v>
      </c>
      <c r="AX220" s="11">
        <v>21</v>
      </c>
      <c r="AY220" s="10">
        <v>105086.05</v>
      </c>
      <c r="AZ220" s="9">
        <f t="shared" si="48"/>
        <v>29.96</v>
      </c>
      <c r="BA220" s="8">
        <v>13382.2</v>
      </c>
      <c r="BB220" s="7">
        <v>21775.46</v>
      </c>
      <c r="BC220" s="7">
        <v>10809.3</v>
      </c>
      <c r="BD220" s="6">
        <v>59119.09</v>
      </c>
      <c r="BE220" s="5">
        <v>10966.16</v>
      </c>
      <c r="BF220" s="10">
        <v>36</v>
      </c>
      <c r="BG220" s="9">
        <f t="shared" si="49"/>
        <v>-10</v>
      </c>
      <c r="BH220" s="8">
        <v>11</v>
      </c>
      <c r="BI220" s="7">
        <v>14</v>
      </c>
      <c r="BJ220" s="7">
        <v>3</v>
      </c>
      <c r="BK220" s="6">
        <v>8</v>
      </c>
      <c r="BL220" s="11">
        <v>11</v>
      </c>
      <c r="BM220" s="10">
        <v>44266.44</v>
      </c>
      <c r="BN220" s="9">
        <f t="shared" si="50"/>
        <v>-25.65</v>
      </c>
      <c r="BO220" s="8">
        <v>6464.08</v>
      </c>
      <c r="BP220" s="7">
        <v>18199.03</v>
      </c>
      <c r="BQ220" s="7">
        <v>1621.5</v>
      </c>
      <c r="BR220" s="6">
        <v>17981.830000000002</v>
      </c>
      <c r="BS220" s="5">
        <v>16577.53</v>
      </c>
      <c r="BT220" s="10">
        <v>21</v>
      </c>
      <c r="BU220" s="9">
        <f t="shared" si="51"/>
        <v>50</v>
      </c>
      <c r="BV220" s="8">
        <v>4</v>
      </c>
      <c r="BW220" s="7">
        <v>4</v>
      </c>
      <c r="BX220" s="7">
        <v>3</v>
      </c>
      <c r="BY220" s="6">
        <v>10</v>
      </c>
      <c r="BZ220" s="11">
        <v>1</v>
      </c>
      <c r="CA220" s="10">
        <v>48084.28</v>
      </c>
      <c r="CB220" s="9">
        <f t="shared" si="52"/>
        <v>37.340000000000003</v>
      </c>
      <c r="CC220" s="8">
        <v>3602.22</v>
      </c>
      <c r="CD220" s="7">
        <v>4375.3500000000004</v>
      </c>
      <c r="CE220" s="7">
        <v>5276.85</v>
      </c>
      <c r="CF220" s="6">
        <v>34829.86</v>
      </c>
      <c r="CG220" s="5">
        <v>-901.5</v>
      </c>
      <c r="CH220" s="10">
        <v>448</v>
      </c>
      <c r="CI220" s="9">
        <f t="shared" si="53"/>
        <v>2.75</v>
      </c>
      <c r="CJ220" s="8">
        <v>86</v>
      </c>
      <c r="CK220" s="7">
        <v>196</v>
      </c>
      <c r="CL220" s="7">
        <v>35</v>
      </c>
      <c r="CM220" s="6">
        <v>131</v>
      </c>
      <c r="CN220" s="11">
        <v>161</v>
      </c>
      <c r="CO220" s="10">
        <v>249006.98</v>
      </c>
      <c r="CP220" s="9">
        <f t="shared" si="54"/>
        <v>1.06</v>
      </c>
      <c r="CQ220" s="8">
        <v>37893.67</v>
      </c>
      <c r="CR220" s="7">
        <v>111900.48</v>
      </c>
      <c r="CS220" s="7">
        <v>17454.05</v>
      </c>
      <c r="CT220" s="6">
        <v>81758.78</v>
      </c>
      <c r="CU220" s="5">
        <v>94446.43</v>
      </c>
    </row>
    <row r="221" spans="1:99" s="1" customFormat="1" ht="25.5" customHeight="1" x14ac:dyDescent="0.2">
      <c r="A221" s="137">
        <v>45931</v>
      </c>
      <c r="B221" s="10">
        <v>2050</v>
      </c>
      <c r="C221" s="9">
        <f t="shared" si="55"/>
        <v>10.1</v>
      </c>
      <c r="D221" s="8">
        <v>1029</v>
      </c>
      <c r="E221" s="7">
        <v>608</v>
      </c>
      <c r="F221" s="7">
        <v>327</v>
      </c>
      <c r="G221" s="6">
        <v>85</v>
      </c>
      <c r="H221" s="11">
        <v>281</v>
      </c>
      <c r="I221" s="10">
        <v>694236.24</v>
      </c>
      <c r="J221" s="9">
        <f t="shared" si="42"/>
        <v>12.85</v>
      </c>
      <c r="K221" s="8">
        <v>371489.5</v>
      </c>
      <c r="L221" s="7">
        <v>197478.2</v>
      </c>
      <c r="M221" s="7">
        <v>90638.24</v>
      </c>
      <c r="N221" s="6">
        <v>34143.550000000003</v>
      </c>
      <c r="O221" s="5">
        <v>106839.96</v>
      </c>
      <c r="P221" s="10">
        <v>1492</v>
      </c>
      <c r="Q221" s="9">
        <f t="shared" si="43"/>
        <v>6.57</v>
      </c>
      <c r="R221" s="8">
        <v>680</v>
      </c>
      <c r="S221" s="7">
        <v>361</v>
      </c>
      <c r="T221" s="7">
        <v>363</v>
      </c>
      <c r="U221" s="6">
        <v>88</v>
      </c>
      <c r="V221" s="11">
        <v>-2</v>
      </c>
      <c r="W221" s="10">
        <v>79868.06</v>
      </c>
      <c r="X221" s="9">
        <f t="shared" si="44"/>
        <v>10.65</v>
      </c>
      <c r="Y221" s="8">
        <v>36081.25</v>
      </c>
      <c r="Z221" s="7">
        <v>20287.57</v>
      </c>
      <c r="AA221" s="7">
        <v>18896.91</v>
      </c>
      <c r="AB221" s="6">
        <v>4602.33</v>
      </c>
      <c r="AC221" s="5">
        <v>1390.66</v>
      </c>
      <c r="AD221" s="10">
        <v>76</v>
      </c>
      <c r="AE221" s="9">
        <f t="shared" si="45"/>
        <v>16.920000000000002</v>
      </c>
      <c r="AF221" s="8">
        <v>12</v>
      </c>
      <c r="AG221" s="7">
        <v>35</v>
      </c>
      <c r="AH221" s="7">
        <v>5</v>
      </c>
      <c r="AI221" s="6">
        <v>24</v>
      </c>
      <c r="AJ221" s="11">
        <v>30</v>
      </c>
      <c r="AK221" s="10">
        <v>54721.98</v>
      </c>
      <c r="AL221" s="9">
        <f t="shared" si="46"/>
        <v>79.56</v>
      </c>
      <c r="AM221" s="8">
        <v>4241.1899999999996</v>
      </c>
      <c r="AN221" s="7">
        <v>16057.95</v>
      </c>
      <c r="AO221" s="7">
        <v>1219.8</v>
      </c>
      <c r="AP221" s="6">
        <v>33203.040000000001</v>
      </c>
      <c r="AQ221" s="5">
        <v>14838.15</v>
      </c>
      <c r="AR221" s="10">
        <v>88</v>
      </c>
      <c r="AS221" s="9">
        <f t="shared" si="47"/>
        <v>62.96</v>
      </c>
      <c r="AT221" s="8">
        <v>10</v>
      </c>
      <c r="AU221" s="7">
        <v>25</v>
      </c>
      <c r="AV221" s="7">
        <v>11</v>
      </c>
      <c r="AW221" s="6">
        <v>42</v>
      </c>
      <c r="AX221" s="11">
        <v>14</v>
      </c>
      <c r="AY221" s="10">
        <v>140661.42000000001</v>
      </c>
      <c r="AZ221" s="9">
        <f t="shared" si="48"/>
        <v>107.49</v>
      </c>
      <c r="BA221" s="8">
        <v>4805.5</v>
      </c>
      <c r="BB221" s="7">
        <v>35553.94</v>
      </c>
      <c r="BC221" s="7">
        <v>5448.47</v>
      </c>
      <c r="BD221" s="6">
        <v>94853.51</v>
      </c>
      <c r="BE221" s="5">
        <v>30105.47</v>
      </c>
      <c r="BF221" s="10">
        <v>33</v>
      </c>
      <c r="BG221" s="9">
        <f t="shared" si="49"/>
        <v>6.45</v>
      </c>
      <c r="BH221" s="8">
        <v>8</v>
      </c>
      <c r="BI221" s="7">
        <v>14</v>
      </c>
      <c r="BJ221" s="7">
        <v>4</v>
      </c>
      <c r="BK221" s="6">
        <v>7</v>
      </c>
      <c r="BL221" s="11">
        <v>10</v>
      </c>
      <c r="BM221" s="10">
        <v>80542.23</v>
      </c>
      <c r="BN221" s="9">
        <f t="shared" si="50"/>
        <v>47.96</v>
      </c>
      <c r="BO221" s="8">
        <v>3989.38</v>
      </c>
      <c r="BP221" s="7">
        <v>16627.02</v>
      </c>
      <c r="BQ221" s="7">
        <v>3530.81</v>
      </c>
      <c r="BR221" s="6">
        <v>56395.02</v>
      </c>
      <c r="BS221" s="5">
        <v>13096.21</v>
      </c>
      <c r="BT221" s="10">
        <v>26</v>
      </c>
      <c r="BU221" s="9">
        <f t="shared" si="51"/>
        <v>62.5</v>
      </c>
      <c r="BV221" s="8">
        <v>2</v>
      </c>
      <c r="BW221" s="7">
        <v>12</v>
      </c>
      <c r="BX221" s="7">
        <v>0</v>
      </c>
      <c r="BY221" s="6">
        <v>11</v>
      </c>
      <c r="BZ221" s="11">
        <v>13</v>
      </c>
      <c r="CA221" s="10">
        <v>150637.64000000001</v>
      </c>
      <c r="CB221" s="9">
        <f t="shared" si="52"/>
        <v>217.25</v>
      </c>
      <c r="CC221" s="8">
        <v>927.05</v>
      </c>
      <c r="CD221" s="7">
        <v>17488.11</v>
      </c>
      <c r="CE221" s="7">
        <v>0</v>
      </c>
      <c r="CF221" s="6">
        <v>130473.19</v>
      </c>
      <c r="CG221" s="5">
        <v>19237.400000000001</v>
      </c>
      <c r="CH221" s="10">
        <v>403</v>
      </c>
      <c r="CI221" s="9">
        <f t="shared" si="53"/>
        <v>17.84</v>
      </c>
      <c r="CJ221" s="8">
        <v>75</v>
      </c>
      <c r="CK221" s="7">
        <v>156</v>
      </c>
      <c r="CL221" s="7">
        <v>43</v>
      </c>
      <c r="CM221" s="6">
        <v>128</v>
      </c>
      <c r="CN221" s="11">
        <v>114</v>
      </c>
      <c r="CO221" s="10">
        <v>231751.67</v>
      </c>
      <c r="CP221" s="9">
        <f t="shared" si="54"/>
        <v>19.420000000000002</v>
      </c>
      <c r="CQ221" s="8">
        <v>40065.5</v>
      </c>
      <c r="CR221" s="7">
        <v>86832.09</v>
      </c>
      <c r="CS221" s="7">
        <v>17229.25</v>
      </c>
      <c r="CT221" s="6">
        <v>86683.96</v>
      </c>
      <c r="CU221" s="5">
        <v>70543.710000000006</v>
      </c>
    </row>
    <row r="222" spans="1:99" s="1" customFormat="1" ht="25.5" customHeight="1" thickBot="1" x14ac:dyDescent="0.25">
      <c r="A222" s="137">
        <v>45962</v>
      </c>
      <c r="B222" s="10">
        <v>1855</v>
      </c>
      <c r="C222" s="9">
        <f t="shared" si="55"/>
        <v>-2.98</v>
      </c>
      <c r="D222" s="8">
        <v>991</v>
      </c>
      <c r="E222" s="7">
        <v>517</v>
      </c>
      <c r="F222" s="7">
        <v>296</v>
      </c>
      <c r="G222" s="6">
        <v>51</v>
      </c>
      <c r="H222" s="11">
        <v>221</v>
      </c>
      <c r="I222" s="10">
        <v>647411.39</v>
      </c>
      <c r="J222" s="9">
        <f t="shared" si="42"/>
        <v>-2.2799999999999998</v>
      </c>
      <c r="K222" s="8">
        <v>353952.35</v>
      </c>
      <c r="L222" s="7">
        <v>187568.51</v>
      </c>
      <c r="M222" s="7">
        <v>82375.92</v>
      </c>
      <c r="N222" s="6">
        <v>23514.61</v>
      </c>
      <c r="O222" s="5">
        <v>105192.59</v>
      </c>
      <c r="P222" s="10">
        <v>1318</v>
      </c>
      <c r="Q222" s="9">
        <f t="shared" si="43"/>
        <v>0.53</v>
      </c>
      <c r="R222" s="8">
        <v>614</v>
      </c>
      <c r="S222" s="7">
        <v>315</v>
      </c>
      <c r="T222" s="7">
        <v>318</v>
      </c>
      <c r="U222" s="6">
        <v>71</v>
      </c>
      <c r="V222" s="11">
        <v>-3</v>
      </c>
      <c r="W222" s="10">
        <v>72616.55</v>
      </c>
      <c r="X222" s="9">
        <f t="shared" si="44"/>
        <v>0.17</v>
      </c>
      <c r="Y222" s="8">
        <v>33678.31</v>
      </c>
      <c r="Z222" s="7">
        <v>17751.419999999998</v>
      </c>
      <c r="AA222" s="7">
        <v>17303.900000000001</v>
      </c>
      <c r="AB222" s="6">
        <v>3882.92</v>
      </c>
      <c r="AC222" s="5">
        <v>447.52</v>
      </c>
      <c r="AD222" s="10">
        <v>59</v>
      </c>
      <c r="AE222" s="9">
        <f t="shared" si="45"/>
        <v>13.46</v>
      </c>
      <c r="AF222" s="8">
        <v>10</v>
      </c>
      <c r="AG222" s="7">
        <v>24</v>
      </c>
      <c r="AH222" s="7">
        <v>8</v>
      </c>
      <c r="AI222" s="6">
        <v>17</v>
      </c>
      <c r="AJ222" s="11">
        <v>16</v>
      </c>
      <c r="AK222" s="10">
        <v>45606.53</v>
      </c>
      <c r="AL222" s="9">
        <f t="shared" si="46"/>
        <v>78.209999999999994</v>
      </c>
      <c r="AM222" s="8">
        <v>2982.11</v>
      </c>
      <c r="AN222" s="7">
        <v>19356.689999999999</v>
      </c>
      <c r="AO222" s="7">
        <v>3437.84</v>
      </c>
      <c r="AP222" s="6">
        <v>19829.89</v>
      </c>
      <c r="AQ222" s="5">
        <v>15918.85</v>
      </c>
      <c r="AR222" s="10">
        <v>59</v>
      </c>
      <c r="AS222" s="9">
        <f t="shared" si="47"/>
        <v>15.69</v>
      </c>
      <c r="AT222" s="8">
        <v>7</v>
      </c>
      <c r="AU222" s="7">
        <v>14</v>
      </c>
      <c r="AV222" s="7">
        <v>6</v>
      </c>
      <c r="AW222" s="6">
        <v>31</v>
      </c>
      <c r="AX222" s="11">
        <v>9</v>
      </c>
      <c r="AY222" s="10">
        <v>48411.31</v>
      </c>
      <c r="AZ222" s="9">
        <f t="shared" si="48"/>
        <v>13.95</v>
      </c>
      <c r="BA222" s="8">
        <v>2889.79</v>
      </c>
      <c r="BB222" s="7">
        <v>9106.43</v>
      </c>
      <c r="BC222" s="7">
        <v>5040.8999999999996</v>
      </c>
      <c r="BD222" s="6">
        <v>29334.66</v>
      </c>
      <c r="BE222" s="5">
        <v>6105.06</v>
      </c>
      <c r="BF222" s="10">
        <v>41</v>
      </c>
      <c r="BG222" s="9">
        <f t="shared" si="49"/>
        <v>57.69</v>
      </c>
      <c r="BH222" s="8">
        <v>10</v>
      </c>
      <c r="BI222" s="7">
        <v>12</v>
      </c>
      <c r="BJ222" s="7">
        <v>7</v>
      </c>
      <c r="BK222" s="6">
        <v>12</v>
      </c>
      <c r="BL222" s="11">
        <v>5</v>
      </c>
      <c r="BM222" s="10">
        <v>38021.040000000001</v>
      </c>
      <c r="BN222" s="9">
        <f t="shared" si="50"/>
        <v>6.92</v>
      </c>
      <c r="BO222" s="8">
        <v>6065.46</v>
      </c>
      <c r="BP222" s="7">
        <v>11550.63</v>
      </c>
      <c r="BQ222" s="7">
        <v>3042.87</v>
      </c>
      <c r="BR222" s="6">
        <v>17362.080000000002</v>
      </c>
      <c r="BS222" s="5">
        <v>8507.76</v>
      </c>
      <c r="BT222" s="10">
        <v>10</v>
      </c>
      <c r="BU222" s="9">
        <f t="shared" si="51"/>
        <v>-41.18</v>
      </c>
      <c r="BV222" s="8">
        <v>1</v>
      </c>
      <c r="BW222" s="7">
        <v>2</v>
      </c>
      <c r="BX222" s="7">
        <v>0</v>
      </c>
      <c r="BY222" s="6">
        <v>7</v>
      </c>
      <c r="BZ222" s="11">
        <v>2</v>
      </c>
      <c r="CA222" s="10">
        <v>22364.38</v>
      </c>
      <c r="CB222" s="9">
        <f t="shared" si="52"/>
        <v>-44.97</v>
      </c>
      <c r="CC222" s="8">
        <v>781</v>
      </c>
      <c r="CD222" s="7">
        <v>746.34</v>
      </c>
      <c r="CE222" s="7">
        <v>0</v>
      </c>
      <c r="CF222" s="6">
        <v>20837.04</v>
      </c>
      <c r="CG222" s="5">
        <v>746.34</v>
      </c>
      <c r="CH222" s="10">
        <v>351</v>
      </c>
      <c r="CI222" s="9">
        <f t="shared" si="53"/>
        <v>0.56999999999999995</v>
      </c>
      <c r="CJ222" s="8">
        <v>75</v>
      </c>
      <c r="CK222" s="7">
        <v>129</v>
      </c>
      <c r="CL222" s="7">
        <v>40</v>
      </c>
      <c r="CM222" s="6">
        <v>107</v>
      </c>
      <c r="CN222" s="11">
        <v>89</v>
      </c>
      <c r="CO222" s="10">
        <v>186050.2</v>
      </c>
      <c r="CP222" s="9">
        <f t="shared" si="54"/>
        <v>-11.35</v>
      </c>
      <c r="CQ222" s="8">
        <v>32953.230000000003</v>
      </c>
      <c r="CR222" s="7">
        <v>74563.83</v>
      </c>
      <c r="CS222" s="7">
        <v>17264.36</v>
      </c>
      <c r="CT222" s="6">
        <v>61268.78</v>
      </c>
      <c r="CU222" s="5">
        <v>57299.47</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27" priority="1">
      <formula>MATCH(MAX(A:A)+1,A:A, 1)-2&lt;=ROW($A1)=TRUE</formula>
    </cfRule>
  </conditionalFormatting>
  <conditionalFormatting sqref="B223:CJ223">
    <cfRule type="expression" dxfId="26" priority="34">
      <formula>MATCH(MAX(B:B)+1,B:B, 1)-2&lt;=ROW($A224)=TRUE</formula>
    </cfRule>
  </conditionalFormatting>
  <conditionalFormatting sqref="B224:CJ224">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3677</v>
      </c>
      <c r="C212" s="79">
        <f t="shared" si="41"/>
        <v>8.75</v>
      </c>
      <c r="D212" s="78">
        <v>1640</v>
      </c>
      <c r="E212" s="77">
        <v>1275</v>
      </c>
      <c r="F212" s="77">
        <v>577</v>
      </c>
      <c r="G212" s="76">
        <v>184</v>
      </c>
      <c r="H212" s="81">
        <v>699</v>
      </c>
      <c r="I212" s="80">
        <v>636759.5</v>
      </c>
      <c r="J212" s="79">
        <f t="shared" si="28"/>
        <v>14.07</v>
      </c>
      <c r="K212" s="78">
        <v>265171.69</v>
      </c>
      <c r="L212" s="77">
        <v>233395.89</v>
      </c>
      <c r="M212" s="77">
        <v>93624.73</v>
      </c>
      <c r="N212" s="76">
        <v>44482.03</v>
      </c>
      <c r="O212" s="82">
        <v>139856.32000000001</v>
      </c>
      <c r="P212" s="80">
        <v>9313</v>
      </c>
      <c r="Q212" s="79">
        <f t="shared" si="29"/>
        <v>11.52</v>
      </c>
      <c r="R212" s="78">
        <v>3756</v>
      </c>
      <c r="S212" s="77">
        <v>2689</v>
      </c>
      <c r="T212" s="77">
        <v>2413</v>
      </c>
      <c r="U212" s="76">
        <v>455</v>
      </c>
      <c r="V212" s="81">
        <v>276</v>
      </c>
      <c r="W212" s="80">
        <v>462568.99</v>
      </c>
      <c r="X212" s="79">
        <f t="shared" si="30"/>
        <v>12.5</v>
      </c>
      <c r="Y212" s="78">
        <v>179684.24</v>
      </c>
      <c r="Z212" s="77">
        <v>139690.62</v>
      </c>
      <c r="AA212" s="77">
        <v>118333.59</v>
      </c>
      <c r="AB212" s="76">
        <v>24860.54</v>
      </c>
      <c r="AC212" s="82">
        <v>21357.03</v>
      </c>
      <c r="AD212" s="80">
        <v>234</v>
      </c>
      <c r="AE212" s="79">
        <f t="shared" si="31"/>
        <v>13.04</v>
      </c>
      <c r="AF212" s="78">
        <v>33</v>
      </c>
      <c r="AG212" s="77">
        <v>106</v>
      </c>
      <c r="AH212" s="77">
        <v>20</v>
      </c>
      <c r="AI212" s="76">
        <v>75</v>
      </c>
      <c r="AJ212" s="81">
        <v>86</v>
      </c>
      <c r="AK212" s="80">
        <v>67774.78</v>
      </c>
      <c r="AL212" s="79">
        <f t="shared" si="32"/>
        <v>18.940000000000001</v>
      </c>
      <c r="AM212" s="78">
        <v>3437.55</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4229</v>
      </c>
      <c r="C213" s="9">
        <f t="shared" si="41"/>
        <v>3.93</v>
      </c>
      <c r="D213" s="8">
        <v>1851</v>
      </c>
      <c r="E213" s="7">
        <v>1425</v>
      </c>
      <c r="F213" s="7">
        <v>719</v>
      </c>
      <c r="G213" s="6">
        <v>227</v>
      </c>
      <c r="H213" s="11">
        <v>712</v>
      </c>
      <c r="I213" s="10">
        <v>719595.12</v>
      </c>
      <c r="J213" s="9">
        <f t="shared" si="28"/>
        <v>4.95</v>
      </c>
      <c r="K213" s="8">
        <v>295624.23</v>
      </c>
      <c r="L213" s="7">
        <v>258128.07</v>
      </c>
      <c r="M213" s="7">
        <v>114248.35</v>
      </c>
      <c r="N213" s="6">
        <v>50672.32</v>
      </c>
      <c r="O213" s="5">
        <v>144722.14000000001</v>
      </c>
      <c r="P213" s="10">
        <v>9890</v>
      </c>
      <c r="Q213" s="9">
        <f t="shared" si="29"/>
        <v>5.53</v>
      </c>
      <c r="R213" s="8">
        <v>3879</v>
      </c>
      <c r="S213" s="7">
        <v>2742</v>
      </c>
      <c r="T213" s="7">
        <v>2802</v>
      </c>
      <c r="U213" s="6">
        <v>467</v>
      </c>
      <c r="V213" s="11">
        <v>-60</v>
      </c>
      <c r="W213" s="10">
        <v>484941</v>
      </c>
      <c r="X213" s="9">
        <f t="shared" si="30"/>
        <v>5.48</v>
      </c>
      <c r="Y213" s="8">
        <v>182535.86</v>
      </c>
      <c r="Z213" s="7">
        <v>140171.93</v>
      </c>
      <c r="AA213" s="7">
        <v>138082.56</v>
      </c>
      <c r="AB213" s="6">
        <v>24150.65</v>
      </c>
      <c r="AC213" s="5">
        <v>2089.37</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165</v>
      </c>
      <c r="AS213" s="9">
        <f t="shared" si="33"/>
        <v>25</v>
      </c>
      <c r="AT213" s="8">
        <v>12</v>
      </c>
      <c r="AU213" s="7">
        <v>45</v>
      </c>
      <c r="AV213" s="7">
        <v>10</v>
      </c>
      <c r="AW213" s="6">
        <v>98</v>
      </c>
      <c r="AX213" s="11">
        <v>35</v>
      </c>
      <c r="AY213" s="10">
        <v>88321.33</v>
      </c>
      <c r="AZ213" s="9">
        <f t="shared" si="34"/>
        <v>37.020000000000003</v>
      </c>
      <c r="BA213" s="8">
        <v>3609.42</v>
      </c>
      <c r="BB213" s="7">
        <v>12442.82</v>
      </c>
      <c r="BC213" s="7">
        <v>1861.23</v>
      </c>
      <c r="BD213" s="6">
        <v>70407.86</v>
      </c>
      <c r="BE213" s="5">
        <v>10581.59</v>
      </c>
      <c r="BF213" s="10">
        <v>48</v>
      </c>
      <c r="BG213" s="9">
        <f t="shared" si="35"/>
        <v>17.07</v>
      </c>
      <c r="BH213" s="8">
        <v>4</v>
      </c>
      <c r="BI213" s="7">
        <v>19</v>
      </c>
      <c r="BJ213" s="7">
        <v>3</v>
      </c>
      <c r="BK213" s="6">
        <v>22</v>
      </c>
      <c r="BL213" s="11">
        <v>16</v>
      </c>
      <c r="BM213" s="10">
        <v>40939.71</v>
      </c>
      <c r="BN213" s="9">
        <f t="shared" si="36"/>
        <v>20.3</v>
      </c>
      <c r="BO213" s="8">
        <v>990.79</v>
      </c>
      <c r="BP213" s="7">
        <v>7514.85</v>
      </c>
      <c r="BQ213" s="7">
        <v>4723.88</v>
      </c>
      <c r="BR213" s="6">
        <v>27710.19</v>
      </c>
      <c r="BS213" s="5">
        <v>2790.97</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981</v>
      </c>
      <c r="CI213" s="9">
        <f t="shared" si="39"/>
        <v>7.92</v>
      </c>
      <c r="CJ213" s="8">
        <v>117</v>
      </c>
      <c r="CK213" s="7">
        <v>407</v>
      </c>
      <c r="CL213" s="7">
        <v>151</v>
      </c>
      <c r="CM213" s="6">
        <v>304</v>
      </c>
      <c r="CN213" s="11">
        <v>258</v>
      </c>
      <c r="CO213" s="10">
        <v>323336.62</v>
      </c>
      <c r="CP213" s="9">
        <f t="shared" si="40"/>
        <v>19.03</v>
      </c>
      <c r="CQ213" s="8">
        <v>28997.05</v>
      </c>
      <c r="CR213" s="7">
        <v>141111.21</v>
      </c>
      <c r="CS213" s="7">
        <v>41541.339999999997</v>
      </c>
      <c r="CT213" s="6">
        <v>109314.8</v>
      </c>
      <c r="CU213" s="5">
        <v>101942.09</v>
      </c>
    </row>
    <row r="214" spans="1:99" s="1" customFormat="1" ht="25.5" customHeight="1" x14ac:dyDescent="0.2">
      <c r="A214" s="137">
        <v>45717</v>
      </c>
      <c r="B214" s="10">
        <v>5948</v>
      </c>
      <c r="C214" s="9">
        <f t="shared" si="41"/>
        <v>11.53</v>
      </c>
      <c r="D214" s="8">
        <v>2716</v>
      </c>
      <c r="E214" s="7">
        <v>1917</v>
      </c>
      <c r="F214" s="7">
        <v>1013</v>
      </c>
      <c r="G214" s="6">
        <v>297</v>
      </c>
      <c r="H214" s="11">
        <v>908</v>
      </c>
      <c r="I214" s="10">
        <v>1006080.78</v>
      </c>
      <c r="J214" s="9">
        <f t="shared" si="28"/>
        <v>9.02</v>
      </c>
      <c r="K214" s="8">
        <v>434516.29</v>
      </c>
      <c r="L214" s="7">
        <v>351408.88</v>
      </c>
      <c r="M214" s="7">
        <v>155302.56</v>
      </c>
      <c r="N214" s="6">
        <v>64062.01</v>
      </c>
      <c r="O214" s="5">
        <v>196816.28</v>
      </c>
      <c r="P214" s="10">
        <v>13483</v>
      </c>
      <c r="Q214" s="9">
        <f t="shared" si="29"/>
        <v>2.87</v>
      </c>
      <c r="R214" s="8">
        <v>5418</v>
      </c>
      <c r="S214" s="7">
        <v>3312</v>
      </c>
      <c r="T214" s="7">
        <v>4104</v>
      </c>
      <c r="U214" s="6">
        <v>648</v>
      </c>
      <c r="V214" s="11">
        <v>-792</v>
      </c>
      <c r="W214" s="10">
        <v>689021.47</v>
      </c>
      <c r="X214" s="9">
        <f t="shared" si="30"/>
        <v>3.84</v>
      </c>
      <c r="Y214" s="8">
        <v>270725.19</v>
      </c>
      <c r="Z214" s="7">
        <v>174512.42</v>
      </c>
      <c r="AA214" s="7">
        <v>207636.31</v>
      </c>
      <c r="AB214" s="6">
        <v>36103.279999999999</v>
      </c>
      <c r="AC214" s="5">
        <v>-33123.89</v>
      </c>
      <c r="AD214" s="10">
        <v>386</v>
      </c>
      <c r="AE214" s="9">
        <f t="shared" si="31"/>
        <v>-7.66</v>
      </c>
      <c r="AF214" s="8">
        <v>62</v>
      </c>
      <c r="AG214" s="7">
        <v>157</v>
      </c>
      <c r="AH214" s="7">
        <v>27</v>
      </c>
      <c r="AI214" s="6">
        <v>140</v>
      </c>
      <c r="AJ214" s="11">
        <v>130</v>
      </c>
      <c r="AK214" s="10">
        <v>160675.07</v>
      </c>
      <c r="AL214" s="9">
        <f t="shared" si="32"/>
        <v>7.9</v>
      </c>
      <c r="AM214" s="8">
        <v>10240.49</v>
      </c>
      <c r="AN214" s="7">
        <v>42942.85</v>
      </c>
      <c r="AO214" s="7">
        <v>5382.81</v>
      </c>
      <c r="AP214" s="6">
        <v>102108.92</v>
      </c>
      <c r="AQ214" s="5">
        <v>37560.04</v>
      </c>
      <c r="AR214" s="10">
        <v>229</v>
      </c>
      <c r="AS214" s="9">
        <f t="shared" si="33"/>
        <v>15.08</v>
      </c>
      <c r="AT214" s="8">
        <v>12</v>
      </c>
      <c r="AU214" s="7">
        <v>50</v>
      </c>
      <c r="AV214" s="7">
        <v>10</v>
      </c>
      <c r="AW214" s="6">
        <v>157</v>
      </c>
      <c r="AX214" s="11">
        <v>40</v>
      </c>
      <c r="AY214" s="10">
        <v>150308.81</v>
      </c>
      <c r="AZ214" s="9">
        <f t="shared" si="34"/>
        <v>-1.81</v>
      </c>
      <c r="BA214" s="8">
        <v>1710.83</v>
      </c>
      <c r="BB214" s="7">
        <v>16622.14</v>
      </c>
      <c r="BC214" s="7">
        <v>1458.03</v>
      </c>
      <c r="BD214" s="6">
        <v>130517.81</v>
      </c>
      <c r="BE214" s="5">
        <v>15164.11</v>
      </c>
      <c r="BF214" s="10">
        <v>72</v>
      </c>
      <c r="BG214" s="9">
        <f t="shared" si="35"/>
        <v>-7.69</v>
      </c>
      <c r="BH214" s="8">
        <v>10</v>
      </c>
      <c r="BI214" s="7">
        <v>16</v>
      </c>
      <c r="BJ214" s="7">
        <v>9</v>
      </c>
      <c r="BK214" s="6">
        <v>37</v>
      </c>
      <c r="BL214" s="11">
        <v>7</v>
      </c>
      <c r="BM214" s="10">
        <v>59800.84</v>
      </c>
      <c r="BN214" s="9">
        <f t="shared" si="36"/>
        <v>-30.43</v>
      </c>
      <c r="BO214" s="8">
        <v>3786.2</v>
      </c>
      <c r="BP214" s="7">
        <v>12942.83</v>
      </c>
      <c r="BQ214" s="7">
        <v>9858.6200000000008</v>
      </c>
      <c r="BR214" s="6">
        <v>33213.19</v>
      </c>
      <c r="BS214" s="5">
        <v>3084.21</v>
      </c>
      <c r="BT214" s="10">
        <v>71</v>
      </c>
      <c r="BU214" s="9">
        <f t="shared" si="37"/>
        <v>16.39</v>
      </c>
      <c r="BV214" s="8">
        <v>4</v>
      </c>
      <c r="BW214" s="7">
        <v>25</v>
      </c>
      <c r="BX214" s="7">
        <v>5</v>
      </c>
      <c r="BY214" s="6">
        <v>37</v>
      </c>
      <c r="BZ214" s="11">
        <v>20</v>
      </c>
      <c r="CA214" s="10">
        <v>91823.24</v>
      </c>
      <c r="CB214" s="9">
        <f t="shared" si="38"/>
        <v>27.85</v>
      </c>
      <c r="CC214" s="8">
        <v>2008.12</v>
      </c>
      <c r="CD214" s="7">
        <v>18331.11</v>
      </c>
      <c r="CE214" s="7">
        <v>3359</v>
      </c>
      <c r="CF214" s="6">
        <v>68125.009999999995</v>
      </c>
      <c r="CG214" s="5">
        <v>14972.11</v>
      </c>
      <c r="CH214" s="10">
        <v>1536</v>
      </c>
      <c r="CI214" s="9">
        <f t="shared" si="39"/>
        <v>12.2</v>
      </c>
      <c r="CJ214" s="8">
        <v>162</v>
      </c>
      <c r="CK214" s="7">
        <v>575</v>
      </c>
      <c r="CL214" s="7">
        <v>247</v>
      </c>
      <c r="CM214" s="6">
        <v>551</v>
      </c>
      <c r="CN214" s="11">
        <v>329</v>
      </c>
      <c r="CO214" s="10">
        <v>520759.46</v>
      </c>
      <c r="CP214" s="9">
        <f t="shared" si="40"/>
        <v>7.59</v>
      </c>
      <c r="CQ214" s="8">
        <v>41893.08</v>
      </c>
      <c r="CR214" s="7">
        <v>194845.88</v>
      </c>
      <c r="CS214" s="7">
        <v>71999.72</v>
      </c>
      <c r="CT214" s="6">
        <v>211433.46</v>
      </c>
      <c r="CU214" s="5">
        <v>123433.48</v>
      </c>
    </row>
    <row r="215" spans="1:99" s="1" customFormat="1" ht="25.5" customHeight="1" x14ac:dyDescent="0.2">
      <c r="A215" s="137">
        <v>45748</v>
      </c>
      <c r="B215" s="10">
        <v>4453</v>
      </c>
      <c r="C215" s="9">
        <f t="shared" si="41"/>
        <v>5.15</v>
      </c>
      <c r="D215" s="8">
        <v>1958</v>
      </c>
      <c r="E215" s="7">
        <v>1446</v>
      </c>
      <c r="F215" s="7">
        <v>815</v>
      </c>
      <c r="G215" s="6">
        <v>234</v>
      </c>
      <c r="H215" s="11">
        <v>631</v>
      </c>
      <c r="I215" s="10">
        <v>722839.82</v>
      </c>
      <c r="J215" s="9">
        <f t="shared" ref="J215:J222" si="42">IFERROR(ROUND((I215-I203)/I203*100,2),"")</f>
        <v>2</v>
      </c>
      <c r="K215" s="8">
        <v>316033.62</v>
      </c>
      <c r="L215" s="7">
        <v>241770.54</v>
      </c>
      <c r="M215" s="7">
        <v>126198.24</v>
      </c>
      <c r="N215" s="6">
        <v>38837.42</v>
      </c>
      <c r="O215" s="5">
        <v>115572.3</v>
      </c>
      <c r="P215" s="10">
        <v>10684</v>
      </c>
      <c r="Q215" s="9">
        <f t="shared" ref="Q215:Q222" si="43">IFERROR(ROUND((P215-P203)/P203*100,2),"")</f>
        <v>-3.51</v>
      </c>
      <c r="R215" s="8">
        <v>4597</v>
      </c>
      <c r="S215" s="7">
        <v>2823</v>
      </c>
      <c r="T215" s="7">
        <v>2761</v>
      </c>
      <c r="U215" s="6">
        <v>503</v>
      </c>
      <c r="V215" s="11">
        <v>62</v>
      </c>
      <c r="W215" s="10">
        <v>514461.34</v>
      </c>
      <c r="X215" s="9">
        <f t="shared" ref="X215:X222" si="44">IFERROR(ROUND((W215-W203)/W203*100,2),"")</f>
        <v>-3.93</v>
      </c>
      <c r="Y215" s="8">
        <v>206684.38</v>
      </c>
      <c r="Z215" s="7">
        <v>146705.82</v>
      </c>
      <c r="AA215" s="7">
        <v>135297.46</v>
      </c>
      <c r="AB215" s="6">
        <v>25773.68</v>
      </c>
      <c r="AC215" s="5">
        <v>11408.36</v>
      </c>
      <c r="AD215" s="10">
        <v>240</v>
      </c>
      <c r="AE215" s="9">
        <f t="shared" ref="AE215:AE222" si="45">IFERROR(ROUND((AD215-AD203)/AD203*100,2),"")</f>
        <v>-5.88</v>
      </c>
      <c r="AF215" s="8">
        <v>27</v>
      </c>
      <c r="AG215" s="7">
        <v>103</v>
      </c>
      <c r="AH215" s="7">
        <v>21</v>
      </c>
      <c r="AI215" s="6">
        <v>89</v>
      </c>
      <c r="AJ215" s="11">
        <v>82</v>
      </c>
      <c r="AK215" s="10">
        <v>63143.13</v>
      </c>
      <c r="AL215" s="9">
        <f t="shared" ref="AL215:AL222" si="46">IFERROR(ROUND((AK215-AK203)/AK203*100,2),"")</f>
        <v>-19.28</v>
      </c>
      <c r="AM215" s="8">
        <v>3749.86</v>
      </c>
      <c r="AN215" s="7">
        <v>22954.35</v>
      </c>
      <c r="AO215" s="7">
        <v>7061.98</v>
      </c>
      <c r="AP215" s="6">
        <v>29376.94</v>
      </c>
      <c r="AQ215" s="5">
        <v>15892.37</v>
      </c>
      <c r="AR215" s="10">
        <v>132</v>
      </c>
      <c r="AS215" s="9">
        <f t="shared" ref="AS215:AS222" si="47">IFERROR(ROUND((AR215-AR203)/AR203*100,2),"")</f>
        <v>10</v>
      </c>
      <c r="AT215" s="8">
        <v>7</v>
      </c>
      <c r="AU215" s="7">
        <v>37</v>
      </c>
      <c r="AV215" s="7">
        <v>12</v>
      </c>
      <c r="AW215" s="6">
        <v>76</v>
      </c>
      <c r="AX215" s="11">
        <v>25</v>
      </c>
      <c r="AY215" s="10">
        <v>74157.02</v>
      </c>
      <c r="AZ215" s="9">
        <f t="shared" ref="AZ215:AZ222" si="48">IFERROR(ROUND((AY215-AY203)/AY203*100,2),"")</f>
        <v>92.94</v>
      </c>
      <c r="BA215" s="8">
        <v>2645.1</v>
      </c>
      <c r="BB215" s="7">
        <v>8286.11</v>
      </c>
      <c r="BC215" s="7">
        <v>3181.59</v>
      </c>
      <c r="BD215" s="6">
        <v>60044.22</v>
      </c>
      <c r="BE215" s="5">
        <v>5104.5200000000004</v>
      </c>
      <c r="BF215" s="10">
        <v>42</v>
      </c>
      <c r="BG215" s="9">
        <f t="shared" ref="BG215:BG222" si="49">IFERROR(ROUND((BF215-BF203)/BF203*100,2),"")</f>
        <v>-17.649999999999999</v>
      </c>
      <c r="BH215" s="8">
        <v>8</v>
      </c>
      <c r="BI215" s="7">
        <v>13</v>
      </c>
      <c r="BJ215" s="7">
        <v>6</v>
      </c>
      <c r="BK215" s="6">
        <v>15</v>
      </c>
      <c r="BL215" s="11">
        <v>7</v>
      </c>
      <c r="BM215" s="10">
        <v>41455.71</v>
      </c>
      <c r="BN215" s="9">
        <f t="shared" ref="BN215:BN222" si="50">IFERROR(ROUND((BM215-BM203)/BM203*100,2),"")</f>
        <v>-39.29</v>
      </c>
      <c r="BO215" s="8">
        <v>1862.82</v>
      </c>
      <c r="BP215" s="7">
        <v>9805.99</v>
      </c>
      <c r="BQ215" s="7">
        <v>3138.82</v>
      </c>
      <c r="BR215" s="6">
        <v>26648.080000000002</v>
      </c>
      <c r="BS215" s="5">
        <v>6667.17</v>
      </c>
      <c r="BT215" s="10">
        <v>38</v>
      </c>
      <c r="BU215" s="9">
        <f t="shared" ref="BU215:BU222" si="51">IFERROR(ROUND((BT215-BT203)/BT203*100,2),"")</f>
        <v>-17.39</v>
      </c>
      <c r="BV215" s="8">
        <v>2</v>
      </c>
      <c r="BW215" s="7">
        <v>15</v>
      </c>
      <c r="BX215" s="7">
        <v>2</v>
      </c>
      <c r="BY215" s="6">
        <v>19</v>
      </c>
      <c r="BZ215" s="11">
        <v>13</v>
      </c>
      <c r="CA215" s="10">
        <v>65647.33</v>
      </c>
      <c r="CB215" s="9">
        <f t="shared" ref="CB215:CB222" si="52">IFERROR(ROUND((CA215-CA203)/CA203*100,2),"")</f>
        <v>13.18</v>
      </c>
      <c r="CC215" s="8">
        <v>1969.01</v>
      </c>
      <c r="CD215" s="7">
        <v>6739.95</v>
      </c>
      <c r="CE215" s="7">
        <v>2381.86</v>
      </c>
      <c r="CF215" s="6">
        <v>54556.51</v>
      </c>
      <c r="CG215" s="5">
        <v>4358.09</v>
      </c>
      <c r="CH215" s="10">
        <v>969</v>
      </c>
      <c r="CI215" s="9">
        <f t="shared" ref="CI215:CI222" si="53">IFERROR(ROUND((CH215-CH203)/CH203*100,2),"")</f>
        <v>6.72</v>
      </c>
      <c r="CJ215" s="8">
        <v>107</v>
      </c>
      <c r="CK215" s="7">
        <v>358</v>
      </c>
      <c r="CL215" s="7">
        <v>141</v>
      </c>
      <c r="CM215" s="6">
        <v>363</v>
      </c>
      <c r="CN215" s="11">
        <v>217</v>
      </c>
      <c r="CO215" s="10">
        <v>306602.78999999998</v>
      </c>
      <c r="CP215" s="9">
        <f t="shared" ref="CP215:CP222" si="54">IFERROR(ROUND((CO215-CO203)/CO203*100,2),"")</f>
        <v>11.93</v>
      </c>
      <c r="CQ215" s="8">
        <v>26288.23</v>
      </c>
      <c r="CR215" s="7">
        <v>124019.98</v>
      </c>
      <c r="CS215" s="7">
        <v>38452.639999999999</v>
      </c>
      <c r="CT215" s="6">
        <v>117841.94</v>
      </c>
      <c r="CU215" s="5">
        <v>85567.34</v>
      </c>
    </row>
    <row r="216" spans="1:99" s="1" customFormat="1" ht="25.5" customHeight="1" x14ac:dyDescent="0.2">
      <c r="A216" s="137">
        <v>45778</v>
      </c>
      <c r="B216" s="10">
        <v>4473</v>
      </c>
      <c r="C216" s="9">
        <f t="shared" ref="C216:C222" si="55">IFERROR(ROUND((B216-B204)/B204*100,2),"")</f>
        <v>5.72</v>
      </c>
      <c r="D216" s="8">
        <v>1953</v>
      </c>
      <c r="E216" s="7">
        <v>1514</v>
      </c>
      <c r="F216" s="7">
        <v>774</v>
      </c>
      <c r="G216" s="6">
        <v>229</v>
      </c>
      <c r="H216" s="11">
        <v>743</v>
      </c>
      <c r="I216" s="10">
        <v>782233.8</v>
      </c>
      <c r="J216" s="9">
        <f t="shared" si="42"/>
        <v>7.1</v>
      </c>
      <c r="K216" s="8">
        <v>326673.61</v>
      </c>
      <c r="L216" s="7">
        <v>278375.28000000003</v>
      </c>
      <c r="M216" s="7">
        <v>128470.43</v>
      </c>
      <c r="N216" s="6">
        <v>48273.69</v>
      </c>
      <c r="O216" s="5">
        <v>150345.64000000001</v>
      </c>
      <c r="P216" s="10">
        <v>10298</v>
      </c>
      <c r="Q216" s="9">
        <f t="shared" si="43"/>
        <v>-0.17</v>
      </c>
      <c r="R216" s="8">
        <v>4063</v>
      </c>
      <c r="S216" s="7">
        <v>2997</v>
      </c>
      <c r="T216" s="7">
        <v>2769</v>
      </c>
      <c r="U216" s="6">
        <v>469</v>
      </c>
      <c r="V216" s="11">
        <v>228</v>
      </c>
      <c r="W216" s="10">
        <v>511977.15</v>
      </c>
      <c r="X216" s="9">
        <f t="shared" si="44"/>
        <v>0.85</v>
      </c>
      <c r="Y216" s="8">
        <v>193479.79</v>
      </c>
      <c r="Z216" s="7">
        <v>158897.79</v>
      </c>
      <c r="AA216" s="7">
        <v>135431.29</v>
      </c>
      <c r="AB216" s="6">
        <v>24168.28</v>
      </c>
      <c r="AC216" s="5">
        <v>23466.5</v>
      </c>
      <c r="AD216" s="10">
        <v>263</v>
      </c>
      <c r="AE216" s="9">
        <f t="shared" si="45"/>
        <v>5.2</v>
      </c>
      <c r="AF216" s="8">
        <v>33</v>
      </c>
      <c r="AG216" s="7">
        <v>115</v>
      </c>
      <c r="AH216" s="7">
        <v>30</v>
      </c>
      <c r="AI216" s="6">
        <v>85</v>
      </c>
      <c r="AJ216" s="11">
        <v>85</v>
      </c>
      <c r="AK216" s="10">
        <v>106955.17</v>
      </c>
      <c r="AL216" s="9">
        <f t="shared" si="46"/>
        <v>30.97</v>
      </c>
      <c r="AM216" s="8">
        <v>6942.96</v>
      </c>
      <c r="AN216" s="7">
        <v>24318.49</v>
      </c>
      <c r="AO216" s="7">
        <v>11055.38</v>
      </c>
      <c r="AP216" s="6">
        <v>64638.34</v>
      </c>
      <c r="AQ216" s="5">
        <v>13263.11</v>
      </c>
      <c r="AR216" s="10">
        <v>122</v>
      </c>
      <c r="AS216" s="9">
        <f t="shared" si="47"/>
        <v>-17.57</v>
      </c>
      <c r="AT216" s="8">
        <v>11</v>
      </c>
      <c r="AU216" s="7">
        <v>34</v>
      </c>
      <c r="AV216" s="7">
        <v>5</v>
      </c>
      <c r="AW216" s="6">
        <v>72</v>
      </c>
      <c r="AX216" s="11">
        <v>29</v>
      </c>
      <c r="AY216" s="10">
        <v>43143.55</v>
      </c>
      <c r="AZ216" s="9">
        <f t="shared" si="48"/>
        <v>-37.26</v>
      </c>
      <c r="BA216" s="8">
        <v>3179.27</v>
      </c>
      <c r="BB216" s="7">
        <v>9893.64</v>
      </c>
      <c r="BC216" s="7">
        <v>3816.61</v>
      </c>
      <c r="BD216" s="6">
        <v>26254.03</v>
      </c>
      <c r="BE216" s="5">
        <v>6077.03</v>
      </c>
      <c r="BF216" s="10">
        <v>45</v>
      </c>
      <c r="BG216" s="9">
        <f t="shared" si="49"/>
        <v>28.57</v>
      </c>
      <c r="BH216" s="8">
        <v>4</v>
      </c>
      <c r="BI216" s="7">
        <v>13</v>
      </c>
      <c r="BJ216" s="7">
        <v>10</v>
      </c>
      <c r="BK216" s="6">
        <v>18</v>
      </c>
      <c r="BL216" s="11">
        <v>3</v>
      </c>
      <c r="BM216" s="10">
        <v>33754.11</v>
      </c>
      <c r="BN216" s="9">
        <f t="shared" si="50"/>
        <v>11.89</v>
      </c>
      <c r="BO216" s="8">
        <v>2348.65</v>
      </c>
      <c r="BP216" s="7">
        <v>9143.41</v>
      </c>
      <c r="BQ216" s="7">
        <v>3827.84</v>
      </c>
      <c r="BR216" s="6">
        <v>18434.21</v>
      </c>
      <c r="BS216" s="5">
        <v>5315.57</v>
      </c>
      <c r="BT216" s="10">
        <v>37</v>
      </c>
      <c r="BU216" s="9">
        <f t="shared" si="51"/>
        <v>-2.63</v>
      </c>
      <c r="BV216" s="8">
        <v>3</v>
      </c>
      <c r="BW216" s="7">
        <v>20</v>
      </c>
      <c r="BX216" s="7">
        <v>3</v>
      </c>
      <c r="BY216" s="6">
        <v>11</v>
      </c>
      <c r="BZ216" s="11">
        <v>17</v>
      </c>
      <c r="CA216" s="10">
        <v>34903.870000000003</v>
      </c>
      <c r="CB216" s="9">
        <f t="shared" si="52"/>
        <v>32.96</v>
      </c>
      <c r="CC216" s="8">
        <v>1464.11</v>
      </c>
      <c r="CD216" s="7">
        <v>5240.8</v>
      </c>
      <c r="CE216" s="7">
        <v>2875.16</v>
      </c>
      <c r="CF216" s="6">
        <v>25323.8</v>
      </c>
      <c r="CG216" s="5">
        <v>2365.64</v>
      </c>
      <c r="CH216" s="10">
        <v>962</v>
      </c>
      <c r="CI216" s="9">
        <f t="shared" si="53"/>
        <v>-2.2400000000000002</v>
      </c>
      <c r="CJ216" s="8">
        <v>114</v>
      </c>
      <c r="CK216" s="7">
        <v>383</v>
      </c>
      <c r="CL216" s="7">
        <v>161</v>
      </c>
      <c r="CM216" s="6">
        <v>301</v>
      </c>
      <c r="CN216" s="11">
        <v>225</v>
      </c>
      <c r="CO216" s="10">
        <v>316598.36</v>
      </c>
      <c r="CP216" s="9">
        <f t="shared" si="54"/>
        <v>-0.51</v>
      </c>
      <c r="CQ216" s="8">
        <v>25147.1</v>
      </c>
      <c r="CR216" s="7">
        <v>122466.66</v>
      </c>
      <c r="CS216" s="7">
        <v>47009.32</v>
      </c>
      <c r="CT216" s="6">
        <v>114226.34</v>
      </c>
      <c r="CU216" s="5">
        <v>83206.28</v>
      </c>
    </row>
    <row r="217" spans="1:99" s="1" customFormat="1" ht="25.5" customHeight="1" x14ac:dyDescent="0.2">
      <c r="A217" s="137">
        <v>45809</v>
      </c>
      <c r="B217" s="10">
        <v>5110</v>
      </c>
      <c r="C217" s="9">
        <f t="shared" si="55"/>
        <v>14.24</v>
      </c>
      <c r="D217" s="8">
        <v>2192</v>
      </c>
      <c r="E217" s="7">
        <v>1716</v>
      </c>
      <c r="F217" s="7">
        <v>941</v>
      </c>
      <c r="G217" s="6">
        <v>258</v>
      </c>
      <c r="H217" s="11">
        <v>777</v>
      </c>
      <c r="I217" s="10">
        <v>890559.38</v>
      </c>
      <c r="J217" s="9">
        <f t="shared" si="42"/>
        <v>13.69</v>
      </c>
      <c r="K217" s="8">
        <v>367924.74</v>
      </c>
      <c r="L217" s="7">
        <v>304591.32</v>
      </c>
      <c r="M217" s="7">
        <v>164756.74</v>
      </c>
      <c r="N217" s="6">
        <v>53057.599999999999</v>
      </c>
      <c r="O217" s="5">
        <v>139976.74</v>
      </c>
      <c r="P217" s="10">
        <v>10898</v>
      </c>
      <c r="Q217" s="9">
        <f t="shared" si="43"/>
        <v>5.45</v>
      </c>
      <c r="R217" s="8">
        <v>4276</v>
      </c>
      <c r="S217" s="7">
        <v>3014</v>
      </c>
      <c r="T217" s="7">
        <v>3096</v>
      </c>
      <c r="U217" s="6">
        <v>512</v>
      </c>
      <c r="V217" s="11">
        <v>-82</v>
      </c>
      <c r="W217" s="10">
        <v>534799.88</v>
      </c>
      <c r="X217" s="9">
        <f t="shared" si="44"/>
        <v>7.22</v>
      </c>
      <c r="Y217" s="8">
        <v>197624.81</v>
      </c>
      <c r="Z217" s="7">
        <v>156661.32</v>
      </c>
      <c r="AA217" s="7">
        <v>152455.47</v>
      </c>
      <c r="AB217" s="6">
        <v>28058.28</v>
      </c>
      <c r="AC217" s="5">
        <v>4205.8500000000004</v>
      </c>
      <c r="AD217" s="10">
        <v>261</v>
      </c>
      <c r="AE217" s="9">
        <f t="shared" si="45"/>
        <v>-2.97</v>
      </c>
      <c r="AF217" s="8">
        <v>30</v>
      </c>
      <c r="AG217" s="7">
        <v>110</v>
      </c>
      <c r="AH217" s="7">
        <v>19</v>
      </c>
      <c r="AI217" s="6">
        <v>102</v>
      </c>
      <c r="AJ217" s="11">
        <v>91</v>
      </c>
      <c r="AK217" s="10">
        <v>76885.77</v>
      </c>
      <c r="AL217" s="9">
        <f t="shared" si="46"/>
        <v>-8.7799999999999994</v>
      </c>
      <c r="AM217" s="8">
        <v>6376.24</v>
      </c>
      <c r="AN217" s="7">
        <v>30153.17</v>
      </c>
      <c r="AO217" s="7">
        <v>3015.9</v>
      </c>
      <c r="AP217" s="6">
        <v>37340.46</v>
      </c>
      <c r="AQ217" s="5">
        <v>27137.27</v>
      </c>
      <c r="AR217" s="10">
        <v>153</v>
      </c>
      <c r="AS217" s="9">
        <f t="shared" si="47"/>
        <v>2</v>
      </c>
      <c r="AT217" s="8">
        <v>12</v>
      </c>
      <c r="AU217" s="7">
        <v>34</v>
      </c>
      <c r="AV217" s="7">
        <v>11</v>
      </c>
      <c r="AW217" s="6">
        <v>96</v>
      </c>
      <c r="AX217" s="11">
        <v>23</v>
      </c>
      <c r="AY217" s="10">
        <v>46124.19</v>
      </c>
      <c r="AZ217" s="9">
        <f t="shared" si="48"/>
        <v>-52.67</v>
      </c>
      <c r="BA217" s="8">
        <v>2419.9</v>
      </c>
      <c r="BB217" s="7">
        <v>8245.33</v>
      </c>
      <c r="BC217" s="7">
        <v>6794.19</v>
      </c>
      <c r="BD217" s="6">
        <v>28664.77</v>
      </c>
      <c r="BE217" s="5">
        <v>1451.14</v>
      </c>
      <c r="BF217" s="10">
        <v>57</v>
      </c>
      <c r="BG217" s="9">
        <f t="shared" si="49"/>
        <v>32.56</v>
      </c>
      <c r="BH217" s="8">
        <v>6</v>
      </c>
      <c r="BI217" s="7">
        <v>22</v>
      </c>
      <c r="BJ217" s="7">
        <v>5</v>
      </c>
      <c r="BK217" s="6">
        <v>24</v>
      </c>
      <c r="BL217" s="11">
        <v>17</v>
      </c>
      <c r="BM217" s="10">
        <v>29946.67</v>
      </c>
      <c r="BN217" s="9">
        <f t="shared" si="50"/>
        <v>-30.78</v>
      </c>
      <c r="BO217" s="8">
        <v>1400.86</v>
      </c>
      <c r="BP217" s="7">
        <v>12159.64</v>
      </c>
      <c r="BQ217" s="7">
        <v>1508.41</v>
      </c>
      <c r="BR217" s="6">
        <v>14877.76</v>
      </c>
      <c r="BS217" s="5">
        <v>10651.23</v>
      </c>
      <c r="BT217" s="10">
        <v>43</v>
      </c>
      <c r="BU217" s="9">
        <f t="shared" si="51"/>
        <v>19.440000000000001</v>
      </c>
      <c r="BV217" s="8">
        <v>3</v>
      </c>
      <c r="BW217" s="7">
        <v>11</v>
      </c>
      <c r="BX217" s="7">
        <v>1</v>
      </c>
      <c r="BY217" s="6">
        <v>28</v>
      </c>
      <c r="BZ217" s="11">
        <v>10</v>
      </c>
      <c r="CA217" s="10">
        <v>64707.65</v>
      </c>
      <c r="CB217" s="9">
        <f t="shared" si="52"/>
        <v>38.26</v>
      </c>
      <c r="CC217" s="8">
        <v>2006.5</v>
      </c>
      <c r="CD217" s="7">
        <v>6142.97</v>
      </c>
      <c r="CE217" s="7">
        <v>1401.19</v>
      </c>
      <c r="CF217" s="6">
        <v>55156.99</v>
      </c>
      <c r="CG217" s="5">
        <v>4741.78</v>
      </c>
      <c r="CH217" s="10">
        <v>1185</v>
      </c>
      <c r="CI217" s="9">
        <f t="shared" si="53"/>
        <v>9.42</v>
      </c>
      <c r="CJ217" s="8">
        <v>143</v>
      </c>
      <c r="CK217" s="7">
        <v>414</v>
      </c>
      <c r="CL217" s="7">
        <v>195</v>
      </c>
      <c r="CM217" s="6">
        <v>431</v>
      </c>
      <c r="CN217" s="11">
        <v>219</v>
      </c>
      <c r="CO217" s="10">
        <v>383362.45</v>
      </c>
      <c r="CP217" s="9">
        <f t="shared" si="54"/>
        <v>12.18</v>
      </c>
      <c r="CQ217" s="8">
        <v>36763.870000000003</v>
      </c>
      <c r="CR217" s="7">
        <v>139072.65</v>
      </c>
      <c r="CS217" s="7">
        <v>58624.97</v>
      </c>
      <c r="CT217" s="6">
        <v>148454.42000000001</v>
      </c>
      <c r="CU217" s="5">
        <v>80415.42</v>
      </c>
    </row>
    <row r="218" spans="1:99" s="1" customFormat="1" ht="25.5" customHeight="1" x14ac:dyDescent="0.2">
      <c r="A218" s="137">
        <v>45839</v>
      </c>
      <c r="B218" s="10">
        <v>5078</v>
      </c>
      <c r="C218" s="9">
        <f t="shared" si="55"/>
        <v>7.61</v>
      </c>
      <c r="D218" s="8">
        <v>2205</v>
      </c>
      <c r="E218" s="7">
        <v>1748</v>
      </c>
      <c r="F218" s="7">
        <v>846</v>
      </c>
      <c r="G218" s="6">
        <v>276</v>
      </c>
      <c r="H218" s="11">
        <v>905</v>
      </c>
      <c r="I218" s="10">
        <v>870253.2</v>
      </c>
      <c r="J218" s="9">
        <f t="shared" si="42"/>
        <v>6.17</v>
      </c>
      <c r="K218" s="8">
        <v>362219.71</v>
      </c>
      <c r="L218" s="7">
        <v>315749.39</v>
      </c>
      <c r="M218" s="7">
        <v>132542.9</v>
      </c>
      <c r="N218" s="6">
        <v>59103.77</v>
      </c>
      <c r="O218" s="5">
        <v>183843.92</v>
      </c>
      <c r="P218" s="10">
        <v>11117</v>
      </c>
      <c r="Q218" s="9">
        <f t="shared" si="43"/>
        <v>0.23</v>
      </c>
      <c r="R218" s="8">
        <v>4410</v>
      </c>
      <c r="S218" s="7">
        <v>3018</v>
      </c>
      <c r="T218" s="7">
        <v>3113</v>
      </c>
      <c r="U218" s="6">
        <v>576</v>
      </c>
      <c r="V218" s="11">
        <v>-95</v>
      </c>
      <c r="W218" s="10">
        <v>539294.55000000005</v>
      </c>
      <c r="X218" s="9">
        <f t="shared" si="44"/>
        <v>-0.48</v>
      </c>
      <c r="Y218" s="8">
        <v>196578.62</v>
      </c>
      <c r="Z218" s="7">
        <v>157799.1</v>
      </c>
      <c r="AA218" s="7">
        <v>153967.07</v>
      </c>
      <c r="AB218" s="6">
        <v>30949.759999999998</v>
      </c>
      <c r="AC218" s="5">
        <v>3832.03</v>
      </c>
      <c r="AD218" s="10">
        <v>255</v>
      </c>
      <c r="AE218" s="9">
        <f t="shared" si="45"/>
        <v>5.81</v>
      </c>
      <c r="AF218" s="8">
        <v>34</v>
      </c>
      <c r="AG218" s="7">
        <v>113</v>
      </c>
      <c r="AH218" s="7">
        <v>21</v>
      </c>
      <c r="AI218" s="6">
        <v>86</v>
      </c>
      <c r="AJ218" s="11">
        <v>93</v>
      </c>
      <c r="AK218" s="10">
        <v>82348.34</v>
      </c>
      <c r="AL218" s="9">
        <f t="shared" si="46"/>
        <v>-16.47</v>
      </c>
      <c r="AM218" s="8">
        <v>5514.38</v>
      </c>
      <c r="AN218" s="7">
        <v>26905.17</v>
      </c>
      <c r="AO218" s="7">
        <v>4545.58</v>
      </c>
      <c r="AP218" s="6">
        <v>45285.15</v>
      </c>
      <c r="AQ218" s="5">
        <v>22457.65</v>
      </c>
      <c r="AR218" s="10">
        <v>152</v>
      </c>
      <c r="AS218" s="9">
        <f t="shared" si="47"/>
        <v>-1.94</v>
      </c>
      <c r="AT218" s="8">
        <v>7</v>
      </c>
      <c r="AU218" s="7">
        <v>53</v>
      </c>
      <c r="AV218" s="7">
        <v>7</v>
      </c>
      <c r="AW218" s="6">
        <v>85</v>
      </c>
      <c r="AX218" s="11">
        <v>46</v>
      </c>
      <c r="AY218" s="10">
        <v>51082.3</v>
      </c>
      <c r="AZ218" s="9">
        <f t="shared" si="48"/>
        <v>-41.12</v>
      </c>
      <c r="BA218" s="8">
        <v>3543.79</v>
      </c>
      <c r="BB218" s="7">
        <v>12900.65</v>
      </c>
      <c r="BC218" s="7">
        <v>4940.51</v>
      </c>
      <c r="BD218" s="6">
        <v>29697.35</v>
      </c>
      <c r="BE218" s="5">
        <v>7960.14</v>
      </c>
      <c r="BF218" s="10">
        <v>59</v>
      </c>
      <c r="BG218" s="9">
        <f t="shared" si="49"/>
        <v>34.090000000000003</v>
      </c>
      <c r="BH218" s="8">
        <v>6</v>
      </c>
      <c r="BI218" s="7">
        <v>16</v>
      </c>
      <c r="BJ218" s="7">
        <v>8</v>
      </c>
      <c r="BK218" s="6">
        <v>29</v>
      </c>
      <c r="BL218" s="11">
        <v>8</v>
      </c>
      <c r="BM218" s="10">
        <v>43547.33</v>
      </c>
      <c r="BN218" s="9">
        <f t="shared" si="50"/>
        <v>24.36</v>
      </c>
      <c r="BO218" s="8">
        <v>1206.92</v>
      </c>
      <c r="BP218" s="7">
        <v>14800.32</v>
      </c>
      <c r="BQ218" s="7">
        <v>4868.1000000000004</v>
      </c>
      <c r="BR218" s="6">
        <v>22671.99</v>
      </c>
      <c r="BS218" s="5">
        <v>9932.2199999999993</v>
      </c>
      <c r="BT218" s="10">
        <v>45</v>
      </c>
      <c r="BU218" s="9">
        <f t="shared" si="51"/>
        <v>2.27</v>
      </c>
      <c r="BV218" s="8">
        <v>2</v>
      </c>
      <c r="BW218" s="7">
        <v>23</v>
      </c>
      <c r="BX218" s="7">
        <v>1</v>
      </c>
      <c r="BY218" s="6">
        <v>19</v>
      </c>
      <c r="BZ218" s="11">
        <v>22</v>
      </c>
      <c r="CA218" s="10">
        <v>171442.97</v>
      </c>
      <c r="CB218" s="9">
        <f t="shared" si="52"/>
        <v>235.26</v>
      </c>
      <c r="CC218" s="8">
        <v>615.16999999999996</v>
      </c>
      <c r="CD218" s="7">
        <v>17499.03</v>
      </c>
      <c r="CE218" s="7">
        <v>815.4</v>
      </c>
      <c r="CF218" s="6">
        <v>152513.37</v>
      </c>
      <c r="CG218" s="5">
        <v>16683.63</v>
      </c>
      <c r="CH218" s="10">
        <v>1070</v>
      </c>
      <c r="CI218" s="9">
        <f t="shared" si="53"/>
        <v>-1.38</v>
      </c>
      <c r="CJ218" s="8">
        <v>115</v>
      </c>
      <c r="CK218" s="7">
        <v>447</v>
      </c>
      <c r="CL218" s="7">
        <v>165</v>
      </c>
      <c r="CM218" s="6">
        <v>341</v>
      </c>
      <c r="CN218" s="11">
        <v>284</v>
      </c>
      <c r="CO218" s="10">
        <v>315998.27</v>
      </c>
      <c r="CP218" s="9">
        <f t="shared" si="54"/>
        <v>-7.87</v>
      </c>
      <c r="CQ218" s="8">
        <v>25874.44</v>
      </c>
      <c r="CR218" s="7">
        <v>138651.15</v>
      </c>
      <c r="CS218" s="7">
        <v>42669.7</v>
      </c>
      <c r="CT218" s="6">
        <v>108286.29</v>
      </c>
      <c r="CU218" s="5">
        <v>96498.14</v>
      </c>
    </row>
    <row r="219" spans="1:99" s="1" customFormat="1" ht="25.5" customHeight="1" x14ac:dyDescent="0.2">
      <c r="A219" s="137">
        <v>45870</v>
      </c>
      <c r="B219" s="10">
        <v>4463</v>
      </c>
      <c r="C219" s="9">
        <f t="shared" si="55"/>
        <v>2.4300000000000002</v>
      </c>
      <c r="D219" s="8">
        <v>1981</v>
      </c>
      <c r="E219" s="7">
        <v>1480</v>
      </c>
      <c r="F219" s="7">
        <v>779</v>
      </c>
      <c r="G219" s="6">
        <v>222</v>
      </c>
      <c r="H219" s="11">
        <v>702</v>
      </c>
      <c r="I219" s="10">
        <v>742467.62</v>
      </c>
      <c r="J219" s="9">
        <f t="shared" si="42"/>
        <v>-1.1100000000000001</v>
      </c>
      <c r="K219" s="8">
        <v>314697.45</v>
      </c>
      <c r="L219" s="7">
        <v>259554.5</v>
      </c>
      <c r="M219" s="7">
        <v>126078.48</v>
      </c>
      <c r="N219" s="6">
        <v>41961.43</v>
      </c>
      <c r="O219" s="5">
        <v>133651.78</v>
      </c>
      <c r="P219" s="10">
        <v>9554</v>
      </c>
      <c r="Q219" s="9">
        <f t="shared" si="43"/>
        <v>-4.8899999999999997</v>
      </c>
      <c r="R219" s="8">
        <v>3769</v>
      </c>
      <c r="S219" s="7">
        <v>2716</v>
      </c>
      <c r="T219" s="7">
        <v>2615</v>
      </c>
      <c r="U219" s="6">
        <v>454</v>
      </c>
      <c r="V219" s="11">
        <v>101</v>
      </c>
      <c r="W219" s="10">
        <v>466299.78</v>
      </c>
      <c r="X219" s="9">
        <f t="shared" si="44"/>
        <v>-4.75</v>
      </c>
      <c r="Y219" s="8">
        <v>171884.11</v>
      </c>
      <c r="Z219" s="7">
        <v>141866.26</v>
      </c>
      <c r="AA219" s="7">
        <v>128951.97</v>
      </c>
      <c r="AB219" s="6">
        <v>23597.439999999999</v>
      </c>
      <c r="AC219" s="5">
        <v>12914.29</v>
      </c>
      <c r="AD219" s="10">
        <v>254</v>
      </c>
      <c r="AE219" s="9">
        <f t="shared" si="45"/>
        <v>-1.93</v>
      </c>
      <c r="AF219" s="8">
        <v>38</v>
      </c>
      <c r="AG219" s="7">
        <v>102</v>
      </c>
      <c r="AH219" s="7">
        <v>21</v>
      </c>
      <c r="AI219" s="6">
        <v>93</v>
      </c>
      <c r="AJ219" s="11">
        <v>81</v>
      </c>
      <c r="AK219" s="10">
        <v>105632.78</v>
      </c>
      <c r="AL219" s="9">
        <f t="shared" si="46"/>
        <v>14.77</v>
      </c>
      <c r="AM219" s="8">
        <v>8128.65</v>
      </c>
      <c r="AN219" s="7">
        <v>39295.81</v>
      </c>
      <c r="AO219" s="7">
        <v>8566.23</v>
      </c>
      <c r="AP219" s="6">
        <v>49642.09</v>
      </c>
      <c r="AQ219" s="5">
        <v>30729.58</v>
      </c>
      <c r="AR219" s="10">
        <v>133</v>
      </c>
      <c r="AS219" s="9">
        <f t="shared" si="47"/>
        <v>-8.2799999999999994</v>
      </c>
      <c r="AT219" s="8">
        <v>11</v>
      </c>
      <c r="AU219" s="7">
        <v>38</v>
      </c>
      <c r="AV219" s="7">
        <v>10</v>
      </c>
      <c r="AW219" s="6">
        <v>74</v>
      </c>
      <c r="AX219" s="11">
        <v>28</v>
      </c>
      <c r="AY219" s="10">
        <v>65359.040000000001</v>
      </c>
      <c r="AZ219" s="9">
        <f t="shared" si="48"/>
        <v>30.65</v>
      </c>
      <c r="BA219" s="8">
        <v>3047.98</v>
      </c>
      <c r="BB219" s="7">
        <v>20425.330000000002</v>
      </c>
      <c r="BC219" s="7">
        <v>3491.65</v>
      </c>
      <c r="BD219" s="6">
        <v>38394.080000000002</v>
      </c>
      <c r="BE219" s="5">
        <v>16933.68</v>
      </c>
      <c r="BF219" s="10">
        <v>51</v>
      </c>
      <c r="BG219" s="9">
        <f t="shared" si="49"/>
        <v>0</v>
      </c>
      <c r="BH219" s="8">
        <v>2</v>
      </c>
      <c r="BI219" s="7">
        <v>16</v>
      </c>
      <c r="BJ219" s="7">
        <v>8</v>
      </c>
      <c r="BK219" s="6">
        <v>25</v>
      </c>
      <c r="BL219" s="11">
        <v>8</v>
      </c>
      <c r="BM219" s="10">
        <v>29872.98</v>
      </c>
      <c r="BN219" s="9">
        <f t="shared" si="50"/>
        <v>-23.38</v>
      </c>
      <c r="BO219" s="8">
        <v>422.7</v>
      </c>
      <c r="BP219" s="7">
        <v>6942.05</v>
      </c>
      <c r="BQ219" s="7">
        <v>3747.32</v>
      </c>
      <c r="BR219" s="6">
        <v>18760.91</v>
      </c>
      <c r="BS219" s="5">
        <v>3194.73</v>
      </c>
      <c r="BT219" s="10">
        <v>41</v>
      </c>
      <c r="BU219" s="9">
        <f t="shared" si="51"/>
        <v>13.89</v>
      </c>
      <c r="BV219" s="8">
        <v>3</v>
      </c>
      <c r="BW219" s="7">
        <v>22</v>
      </c>
      <c r="BX219" s="7">
        <v>3</v>
      </c>
      <c r="BY219" s="6">
        <v>13</v>
      </c>
      <c r="BZ219" s="11">
        <v>19</v>
      </c>
      <c r="CA219" s="10">
        <v>46293.31</v>
      </c>
      <c r="CB219" s="9">
        <f t="shared" si="52"/>
        <v>37.729999999999997</v>
      </c>
      <c r="CC219" s="8">
        <v>1359.87</v>
      </c>
      <c r="CD219" s="7">
        <v>9943.6200000000008</v>
      </c>
      <c r="CE219" s="7">
        <v>1991.24</v>
      </c>
      <c r="CF219" s="6">
        <v>32998.58</v>
      </c>
      <c r="CG219" s="5">
        <v>7952.38</v>
      </c>
      <c r="CH219" s="10">
        <v>1030</v>
      </c>
      <c r="CI219" s="9">
        <f t="shared" si="53"/>
        <v>-2.1800000000000002</v>
      </c>
      <c r="CJ219" s="8">
        <v>112</v>
      </c>
      <c r="CK219" s="7">
        <v>363</v>
      </c>
      <c r="CL219" s="7">
        <v>198</v>
      </c>
      <c r="CM219" s="6">
        <v>357</v>
      </c>
      <c r="CN219" s="11">
        <v>165</v>
      </c>
      <c r="CO219" s="10">
        <v>344902.79</v>
      </c>
      <c r="CP219" s="9">
        <f t="shared" si="54"/>
        <v>3.98</v>
      </c>
      <c r="CQ219" s="8">
        <v>26912.74</v>
      </c>
      <c r="CR219" s="7">
        <v>135482.60999999999</v>
      </c>
      <c r="CS219" s="7">
        <v>58997.59</v>
      </c>
      <c r="CT219" s="6">
        <v>123509.85</v>
      </c>
      <c r="CU219" s="5">
        <v>76485.02</v>
      </c>
    </row>
    <row r="220" spans="1:99" s="1" customFormat="1" ht="25.5" customHeight="1" x14ac:dyDescent="0.2">
      <c r="A220" s="137">
        <v>45901</v>
      </c>
      <c r="B220" s="10">
        <v>5035</v>
      </c>
      <c r="C220" s="9">
        <f t="shared" si="55"/>
        <v>8.6300000000000008</v>
      </c>
      <c r="D220" s="8">
        <v>2109</v>
      </c>
      <c r="E220" s="7">
        <v>1747</v>
      </c>
      <c r="F220" s="7">
        <v>881</v>
      </c>
      <c r="G220" s="6">
        <v>294</v>
      </c>
      <c r="H220" s="11">
        <v>870</v>
      </c>
      <c r="I220" s="10">
        <v>858954.49</v>
      </c>
      <c r="J220" s="9">
        <f t="shared" si="42"/>
        <v>6.83</v>
      </c>
      <c r="K220" s="8">
        <v>345507.65</v>
      </c>
      <c r="L220" s="7">
        <v>306906.53000000003</v>
      </c>
      <c r="M220" s="7">
        <v>137461.10999999999</v>
      </c>
      <c r="N220" s="6">
        <v>67813.66</v>
      </c>
      <c r="O220" s="5">
        <v>170710.96</v>
      </c>
      <c r="P220" s="10">
        <v>11350</v>
      </c>
      <c r="Q220" s="9">
        <f t="shared" si="43"/>
        <v>6.74</v>
      </c>
      <c r="R220" s="8">
        <v>4345</v>
      </c>
      <c r="S220" s="7">
        <v>3109</v>
      </c>
      <c r="T220" s="7">
        <v>3264</v>
      </c>
      <c r="U220" s="6">
        <v>632</v>
      </c>
      <c r="V220" s="11">
        <v>-155</v>
      </c>
      <c r="W220" s="10">
        <v>553343.28</v>
      </c>
      <c r="X220" s="9">
        <f t="shared" si="44"/>
        <v>5.0999999999999996</v>
      </c>
      <c r="Y220" s="8">
        <v>198851.64</v>
      </c>
      <c r="Z220" s="7">
        <v>156874.31</v>
      </c>
      <c r="AA220" s="7">
        <v>165533.39000000001</v>
      </c>
      <c r="AB220" s="6">
        <v>32083.94</v>
      </c>
      <c r="AC220" s="5">
        <v>-8659.08</v>
      </c>
      <c r="AD220" s="10">
        <v>347</v>
      </c>
      <c r="AE220" s="9">
        <f t="shared" si="45"/>
        <v>24.82</v>
      </c>
      <c r="AF220" s="8">
        <v>31</v>
      </c>
      <c r="AG220" s="7">
        <v>149</v>
      </c>
      <c r="AH220" s="7">
        <v>23</v>
      </c>
      <c r="AI220" s="6">
        <v>144</v>
      </c>
      <c r="AJ220" s="11">
        <v>126</v>
      </c>
      <c r="AK220" s="10">
        <v>109840.42</v>
      </c>
      <c r="AL220" s="9">
        <f t="shared" si="46"/>
        <v>22.08</v>
      </c>
      <c r="AM220" s="8">
        <v>5196.51</v>
      </c>
      <c r="AN220" s="7">
        <v>34765.94</v>
      </c>
      <c r="AO220" s="7">
        <v>10166.120000000001</v>
      </c>
      <c r="AP220" s="6">
        <v>59711.85</v>
      </c>
      <c r="AQ220" s="5">
        <v>24599.82</v>
      </c>
      <c r="AR220" s="10">
        <v>186</v>
      </c>
      <c r="AS220" s="9">
        <f t="shared" si="47"/>
        <v>16.98</v>
      </c>
      <c r="AT220" s="8">
        <v>14</v>
      </c>
      <c r="AU220" s="7">
        <v>58</v>
      </c>
      <c r="AV220" s="7">
        <v>11</v>
      </c>
      <c r="AW220" s="6">
        <v>103</v>
      </c>
      <c r="AX220" s="11">
        <v>47</v>
      </c>
      <c r="AY220" s="10">
        <v>70961.95</v>
      </c>
      <c r="AZ220" s="9">
        <f t="shared" si="48"/>
        <v>6.91</v>
      </c>
      <c r="BA220" s="8">
        <v>3187.94</v>
      </c>
      <c r="BB220" s="7">
        <v>19988.64</v>
      </c>
      <c r="BC220" s="7">
        <v>3208.73</v>
      </c>
      <c r="BD220" s="6">
        <v>44576.639999999999</v>
      </c>
      <c r="BE220" s="5">
        <v>16779.91</v>
      </c>
      <c r="BF220" s="10">
        <v>65</v>
      </c>
      <c r="BG220" s="9">
        <f t="shared" si="49"/>
        <v>47.73</v>
      </c>
      <c r="BH220" s="8">
        <v>7</v>
      </c>
      <c r="BI220" s="7">
        <v>27</v>
      </c>
      <c r="BJ220" s="7">
        <v>2</v>
      </c>
      <c r="BK220" s="6">
        <v>29</v>
      </c>
      <c r="BL220" s="11">
        <v>25</v>
      </c>
      <c r="BM220" s="10">
        <v>70570.13</v>
      </c>
      <c r="BN220" s="9">
        <f t="shared" si="50"/>
        <v>69.67</v>
      </c>
      <c r="BO220" s="8">
        <v>3469.68</v>
      </c>
      <c r="BP220" s="7">
        <v>16025.77</v>
      </c>
      <c r="BQ220" s="7">
        <v>10001.200000000001</v>
      </c>
      <c r="BR220" s="6">
        <v>41073.480000000003</v>
      </c>
      <c r="BS220" s="5">
        <v>6024.57</v>
      </c>
      <c r="BT220" s="10">
        <v>46</v>
      </c>
      <c r="BU220" s="9">
        <f t="shared" si="51"/>
        <v>0</v>
      </c>
      <c r="BV220" s="8">
        <v>1</v>
      </c>
      <c r="BW220" s="7">
        <v>22</v>
      </c>
      <c r="BX220" s="7">
        <v>3</v>
      </c>
      <c r="BY220" s="6">
        <v>20</v>
      </c>
      <c r="BZ220" s="11">
        <v>19</v>
      </c>
      <c r="CA220" s="10">
        <v>34818.79</v>
      </c>
      <c r="CB220" s="9">
        <f t="shared" si="52"/>
        <v>-49.62</v>
      </c>
      <c r="CC220" s="8">
        <v>341.01</v>
      </c>
      <c r="CD220" s="7">
        <v>19198.150000000001</v>
      </c>
      <c r="CE220" s="7">
        <v>1233.46</v>
      </c>
      <c r="CF220" s="6">
        <v>14046.17</v>
      </c>
      <c r="CG220" s="5">
        <v>17964.689999999999</v>
      </c>
      <c r="CH220" s="10">
        <v>1314</v>
      </c>
      <c r="CI220" s="9">
        <f t="shared" si="53"/>
        <v>6.74</v>
      </c>
      <c r="CJ220" s="8">
        <v>137</v>
      </c>
      <c r="CK220" s="7">
        <v>501</v>
      </c>
      <c r="CL220" s="7">
        <v>209</v>
      </c>
      <c r="CM220" s="6">
        <v>466</v>
      </c>
      <c r="CN220" s="11">
        <v>293</v>
      </c>
      <c r="CO220" s="10">
        <v>456988.08</v>
      </c>
      <c r="CP220" s="9">
        <f t="shared" si="54"/>
        <v>7.52</v>
      </c>
      <c r="CQ220" s="8">
        <v>35043.089999999997</v>
      </c>
      <c r="CR220" s="7">
        <v>180060.04</v>
      </c>
      <c r="CS220" s="7">
        <v>58286.52</v>
      </c>
      <c r="CT220" s="6">
        <v>181432.14</v>
      </c>
      <c r="CU220" s="5">
        <v>123939.81</v>
      </c>
    </row>
    <row r="221" spans="1:99" s="1" customFormat="1" ht="25.5" customHeight="1" x14ac:dyDescent="0.2">
      <c r="A221" s="137">
        <v>45931</v>
      </c>
      <c r="B221" s="10">
        <v>4880</v>
      </c>
      <c r="C221" s="9">
        <f t="shared" si="55"/>
        <v>12.75</v>
      </c>
      <c r="D221" s="8">
        <v>2033</v>
      </c>
      <c r="E221" s="7">
        <v>1694</v>
      </c>
      <c r="F221" s="7">
        <v>895</v>
      </c>
      <c r="G221" s="6">
        <v>254</v>
      </c>
      <c r="H221" s="11">
        <v>802</v>
      </c>
      <c r="I221" s="10">
        <v>875267.36</v>
      </c>
      <c r="J221" s="9">
        <f t="shared" si="42"/>
        <v>20.8</v>
      </c>
      <c r="K221" s="8">
        <v>337682.57</v>
      </c>
      <c r="L221" s="7">
        <v>304297</v>
      </c>
      <c r="M221" s="7">
        <v>151422.29999999999</v>
      </c>
      <c r="N221" s="6">
        <v>81259.69</v>
      </c>
      <c r="O221" s="5">
        <v>153438.07</v>
      </c>
      <c r="P221" s="10">
        <v>11097</v>
      </c>
      <c r="Q221" s="9">
        <f t="shared" si="43"/>
        <v>7.47</v>
      </c>
      <c r="R221" s="8">
        <v>4554</v>
      </c>
      <c r="S221" s="7">
        <v>2987</v>
      </c>
      <c r="T221" s="7">
        <v>3075</v>
      </c>
      <c r="U221" s="6">
        <v>481</v>
      </c>
      <c r="V221" s="11">
        <v>-88</v>
      </c>
      <c r="W221" s="10">
        <v>528887.81000000006</v>
      </c>
      <c r="X221" s="9">
        <f t="shared" si="44"/>
        <v>8.32</v>
      </c>
      <c r="Y221" s="8">
        <v>198684.84</v>
      </c>
      <c r="Z221" s="7">
        <v>151960</v>
      </c>
      <c r="AA221" s="7">
        <v>153619.97</v>
      </c>
      <c r="AB221" s="6">
        <v>24623</v>
      </c>
      <c r="AC221" s="5">
        <v>-1659.97</v>
      </c>
      <c r="AD221" s="10">
        <v>267</v>
      </c>
      <c r="AE221" s="9">
        <f t="shared" si="45"/>
        <v>7.66</v>
      </c>
      <c r="AF221" s="8">
        <v>39</v>
      </c>
      <c r="AG221" s="7">
        <v>110</v>
      </c>
      <c r="AH221" s="7">
        <v>15</v>
      </c>
      <c r="AI221" s="6">
        <v>102</v>
      </c>
      <c r="AJ221" s="11">
        <v>95</v>
      </c>
      <c r="AK221" s="10">
        <v>74858.759999999995</v>
      </c>
      <c r="AL221" s="9">
        <f t="shared" si="46"/>
        <v>-1.37</v>
      </c>
      <c r="AM221" s="8">
        <v>7590.66</v>
      </c>
      <c r="AN221" s="7">
        <v>24375.1</v>
      </c>
      <c r="AO221" s="7">
        <v>4937.74</v>
      </c>
      <c r="AP221" s="6">
        <v>34826.89</v>
      </c>
      <c r="AQ221" s="5">
        <v>19437.36</v>
      </c>
      <c r="AR221" s="10">
        <v>144</v>
      </c>
      <c r="AS221" s="9">
        <f t="shared" si="47"/>
        <v>2.13</v>
      </c>
      <c r="AT221" s="8">
        <v>10</v>
      </c>
      <c r="AU221" s="7">
        <v>38</v>
      </c>
      <c r="AV221" s="7">
        <v>9</v>
      </c>
      <c r="AW221" s="6">
        <v>86</v>
      </c>
      <c r="AX221" s="11">
        <v>30</v>
      </c>
      <c r="AY221" s="10">
        <v>83687.06</v>
      </c>
      <c r="AZ221" s="9">
        <f t="shared" si="48"/>
        <v>7.95</v>
      </c>
      <c r="BA221" s="8">
        <v>2004.53</v>
      </c>
      <c r="BB221" s="7">
        <v>11713.19</v>
      </c>
      <c r="BC221" s="7">
        <v>5371.47</v>
      </c>
      <c r="BD221" s="6">
        <v>62910.17</v>
      </c>
      <c r="BE221" s="5">
        <v>8029.42</v>
      </c>
      <c r="BF221" s="10">
        <v>56</v>
      </c>
      <c r="BG221" s="9">
        <f t="shared" si="49"/>
        <v>40</v>
      </c>
      <c r="BH221" s="8">
        <v>9</v>
      </c>
      <c r="BI221" s="7">
        <v>18</v>
      </c>
      <c r="BJ221" s="7">
        <v>7</v>
      </c>
      <c r="BK221" s="6">
        <v>22</v>
      </c>
      <c r="BL221" s="11">
        <v>11</v>
      </c>
      <c r="BM221" s="10">
        <v>44104.91</v>
      </c>
      <c r="BN221" s="9">
        <f t="shared" si="50"/>
        <v>61.76</v>
      </c>
      <c r="BO221" s="8">
        <v>2916.51</v>
      </c>
      <c r="BP221" s="7">
        <v>14871.39</v>
      </c>
      <c r="BQ221" s="7">
        <v>2429.61</v>
      </c>
      <c r="BR221" s="6">
        <v>23887.4</v>
      </c>
      <c r="BS221" s="5">
        <v>12441.78</v>
      </c>
      <c r="BT221" s="10">
        <v>34</v>
      </c>
      <c r="BU221" s="9">
        <f t="shared" si="51"/>
        <v>-26.09</v>
      </c>
      <c r="BV221" s="8">
        <v>1</v>
      </c>
      <c r="BW221" s="7">
        <v>11</v>
      </c>
      <c r="BX221" s="7">
        <v>4</v>
      </c>
      <c r="BY221" s="6">
        <v>18</v>
      </c>
      <c r="BZ221" s="11">
        <v>7</v>
      </c>
      <c r="CA221" s="10">
        <v>69141.490000000005</v>
      </c>
      <c r="CB221" s="9">
        <f t="shared" si="52"/>
        <v>65.849999999999994</v>
      </c>
      <c r="CC221" s="8">
        <v>262</v>
      </c>
      <c r="CD221" s="7">
        <v>7915.73</v>
      </c>
      <c r="CE221" s="7">
        <v>2453.86</v>
      </c>
      <c r="CF221" s="6">
        <v>58509.9</v>
      </c>
      <c r="CG221" s="5">
        <v>5461.87</v>
      </c>
      <c r="CH221" s="10">
        <v>1100</v>
      </c>
      <c r="CI221" s="9">
        <f t="shared" si="53"/>
        <v>22.77</v>
      </c>
      <c r="CJ221" s="8">
        <v>138</v>
      </c>
      <c r="CK221" s="7">
        <v>408</v>
      </c>
      <c r="CL221" s="7">
        <v>191</v>
      </c>
      <c r="CM221" s="6">
        <v>362</v>
      </c>
      <c r="CN221" s="11">
        <v>218</v>
      </c>
      <c r="CO221" s="10">
        <v>357350.93</v>
      </c>
      <c r="CP221" s="9">
        <f t="shared" si="54"/>
        <v>29.78</v>
      </c>
      <c r="CQ221" s="8">
        <v>28415.86</v>
      </c>
      <c r="CR221" s="7">
        <v>149405.82</v>
      </c>
      <c r="CS221" s="7">
        <v>58755.76</v>
      </c>
      <c r="CT221" s="6">
        <v>120591.41</v>
      </c>
      <c r="CU221" s="5">
        <v>90832.14</v>
      </c>
    </row>
    <row r="222" spans="1:99" s="1" customFormat="1" ht="25.5" customHeight="1" thickBot="1" x14ac:dyDescent="0.25">
      <c r="A222" s="137">
        <v>45962</v>
      </c>
      <c r="B222" s="10">
        <v>4666</v>
      </c>
      <c r="C222" s="9">
        <f t="shared" si="55"/>
        <v>1.08</v>
      </c>
      <c r="D222" s="8">
        <v>1900</v>
      </c>
      <c r="E222" s="7">
        <v>1679</v>
      </c>
      <c r="F222" s="7">
        <v>857</v>
      </c>
      <c r="G222" s="6">
        <v>229</v>
      </c>
      <c r="H222" s="11">
        <v>823</v>
      </c>
      <c r="I222" s="10">
        <v>834286.33</v>
      </c>
      <c r="J222" s="9">
        <f t="shared" si="42"/>
        <v>5.98</v>
      </c>
      <c r="K222" s="8">
        <v>307328.78999999998</v>
      </c>
      <c r="L222" s="7">
        <v>308474.28999999998</v>
      </c>
      <c r="M222" s="7">
        <v>141022.89000000001</v>
      </c>
      <c r="N222" s="6">
        <v>77388.77</v>
      </c>
      <c r="O222" s="5">
        <v>167522.99</v>
      </c>
      <c r="P222" s="10">
        <v>10102</v>
      </c>
      <c r="Q222" s="9">
        <f t="shared" si="43"/>
        <v>0.23</v>
      </c>
      <c r="R222" s="8">
        <v>3694</v>
      </c>
      <c r="S222" s="7">
        <v>2858</v>
      </c>
      <c r="T222" s="7">
        <v>3052</v>
      </c>
      <c r="U222" s="6">
        <v>498</v>
      </c>
      <c r="V222" s="11">
        <v>-194</v>
      </c>
      <c r="W222" s="10">
        <v>493780.97</v>
      </c>
      <c r="X222" s="9">
        <f t="shared" si="44"/>
        <v>-0.85</v>
      </c>
      <c r="Y222" s="8">
        <v>172017.88</v>
      </c>
      <c r="Z222" s="7">
        <v>143356.88</v>
      </c>
      <c r="AA222" s="7">
        <v>152634.79</v>
      </c>
      <c r="AB222" s="6">
        <v>25771.42</v>
      </c>
      <c r="AC222" s="5">
        <v>-9277.91</v>
      </c>
      <c r="AD222" s="10">
        <v>253</v>
      </c>
      <c r="AE222" s="9">
        <f t="shared" si="45"/>
        <v>-0.78</v>
      </c>
      <c r="AF222" s="8">
        <v>34</v>
      </c>
      <c r="AG222" s="7">
        <v>105</v>
      </c>
      <c r="AH222" s="7">
        <v>20</v>
      </c>
      <c r="AI222" s="6">
        <v>94</v>
      </c>
      <c r="AJ222" s="11">
        <v>85</v>
      </c>
      <c r="AK222" s="10">
        <v>86146.53</v>
      </c>
      <c r="AL222" s="9">
        <f t="shared" si="46"/>
        <v>-18.329999999999998</v>
      </c>
      <c r="AM222" s="8">
        <v>5414.59</v>
      </c>
      <c r="AN222" s="7">
        <v>23040.39</v>
      </c>
      <c r="AO222" s="7">
        <v>3304.49</v>
      </c>
      <c r="AP222" s="6">
        <v>54387.06</v>
      </c>
      <c r="AQ222" s="5">
        <v>19735.900000000001</v>
      </c>
      <c r="AR222" s="10">
        <v>156</v>
      </c>
      <c r="AS222" s="9">
        <f t="shared" si="47"/>
        <v>-3.11</v>
      </c>
      <c r="AT222" s="8">
        <v>16</v>
      </c>
      <c r="AU222" s="7">
        <v>41</v>
      </c>
      <c r="AV222" s="7">
        <v>11</v>
      </c>
      <c r="AW222" s="6">
        <v>88</v>
      </c>
      <c r="AX222" s="11">
        <v>30</v>
      </c>
      <c r="AY222" s="10">
        <v>79041.350000000006</v>
      </c>
      <c r="AZ222" s="9">
        <f t="shared" si="48"/>
        <v>71.430000000000007</v>
      </c>
      <c r="BA222" s="8">
        <v>4607.91</v>
      </c>
      <c r="BB222" s="7">
        <v>12421.22</v>
      </c>
      <c r="BC222" s="7">
        <v>3184.13</v>
      </c>
      <c r="BD222" s="6">
        <v>58828.09</v>
      </c>
      <c r="BE222" s="5">
        <v>9237.09</v>
      </c>
      <c r="BF222" s="10">
        <v>45</v>
      </c>
      <c r="BG222" s="9">
        <f t="shared" si="49"/>
        <v>-19.64</v>
      </c>
      <c r="BH222" s="8">
        <v>3</v>
      </c>
      <c r="BI222" s="7">
        <v>19</v>
      </c>
      <c r="BJ222" s="7">
        <v>4</v>
      </c>
      <c r="BK222" s="6">
        <v>19</v>
      </c>
      <c r="BL222" s="11">
        <v>15</v>
      </c>
      <c r="BM222" s="10">
        <v>32452.63</v>
      </c>
      <c r="BN222" s="9">
        <f t="shared" si="50"/>
        <v>25.22</v>
      </c>
      <c r="BO222" s="8">
        <v>842.82</v>
      </c>
      <c r="BP222" s="7">
        <v>11310.99</v>
      </c>
      <c r="BQ222" s="7">
        <v>1088.31</v>
      </c>
      <c r="BR222" s="6">
        <v>19210.509999999998</v>
      </c>
      <c r="BS222" s="5">
        <v>10222.68</v>
      </c>
      <c r="BT222" s="10">
        <v>35</v>
      </c>
      <c r="BU222" s="9">
        <f t="shared" si="51"/>
        <v>-7.89</v>
      </c>
      <c r="BV222" s="8">
        <v>2</v>
      </c>
      <c r="BW222" s="7">
        <v>11</v>
      </c>
      <c r="BX222" s="7">
        <v>4</v>
      </c>
      <c r="BY222" s="6">
        <v>18</v>
      </c>
      <c r="BZ222" s="11">
        <v>7</v>
      </c>
      <c r="CA222" s="10">
        <v>32099.119999999999</v>
      </c>
      <c r="CB222" s="9">
        <f t="shared" si="52"/>
        <v>-42.75</v>
      </c>
      <c r="CC222" s="8">
        <v>510.62</v>
      </c>
      <c r="CD222" s="7">
        <v>7874.52</v>
      </c>
      <c r="CE222" s="7">
        <v>1735.12</v>
      </c>
      <c r="CF222" s="6">
        <v>21978.86</v>
      </c>
      <c r="CG222" s="5">
        <v>6139.4</v>
      </c>
      <c r="CH222" s="10">
        <v>1000</v>
      </c>
      <c r="CI222" s="9">
        <f t="shared" si="53"/>
        <v>-9.09</v>
      </c>
      <c r="CJ222" s="8">
        <v>114</v>
      </c>
      <c r="CK222" s="7">
        <v>395</v>
      </c>
      <c r="CL222" s="7">
        <v>172</v>
      </c>
      <c r="CM222" s="6">
        <v>316</v>
      </c>
      <c r="CN222" s="11">
        <v>226</v>
      </c>
      <c r="CO222" s="10">
        <v>311365.87</v>
      </c>
      <c r="CP222" s="9">
        <f t="shared" si="54"/>
        <v>-9.74</v>
      </c>
      <c r="CQ222" s="8">
        <v>27982.13</v>
      </c>
      <c r="CR222" s="7">
        <v>136021.65</v>
      </c>
      <c r="CS222" s="7">
        <v>44643.66</v>
      </c>
      <c r="CT222" s="6">
        <v>102059.2</v>
      </c>
      <c r="CU222" s="5">
        <v>92037.22</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23" priority="1">
      <formula>MATCH(MAX(A:A)+1,A:A, 1)-2&lt;=ROW($A1)=TRUE</formula>
    </cfRule>
  </conditionalFormatting>
  <conditionalFormatting sqref="B223:CJ223">
    <cfRule type="expression" dxfId="22" priority="30">
      <formula>MATCH(MAX(B:B)+1,B:B, 1)-2&lt;=ROW($A224)=TRUE</formula>
    </cfRule>
  </conditionalFormatting>
  <conditionalFormatting sqref="B224:CJ224">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1003</v>
      </c>
      <c r="C212" s="79">
        <f t="shared" si="41"/>
        <v>13.08</v>
      </c>
      <c r="D212" s="78">
        <v>496</v>
      </c>
      <c r="E212" s="77">
        <v>294</v>
      </c>
      <c r="F212" s="77">
        <v>182</v>
      </c>
      <c r="G212" s="76">
        <v>30</v>
      </c>
      <c r="H212" s="81">
        <v>113</v>
      </c>
      <c r="I212" s="80">
        <v>238327.18</v>
      </c>
      <c r="J212" s="79">
        <f t="shared" si="28"/>
        <v>13.72</v>
      </c>
      <c r="K212" s="78">
        <v>125549.08</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47</v>
      </c>
      <c r="AS212" s="79">
        <f t="shared" si="33"/>
        <v>17.5</v>
      </c>
      <c r="AT212" s="78">
        <v>1</v>
      </c>
      <c r="AU212" s="77">
        <v>16</v>
      </c>
      <c r="AV212" s="77">
        <v>6</v>
      </c>
      <c r="AW212" s="76">
        <v>24</v>
      </c>
      <c r="AX212" s="81">
        <v>10</v>
      </c>
      <c r="AY212" s="80">
        <v>41012.97</v>
      </c>
      <c r="AZ212" s="79">
        <f t="shared" si="34"/>
        <v>19.13</v>
      </c>
      <c r="BA212" s="78">
        <v>200.55</v>
      </c>
      <c r="BB212" s="77">
        <v>12074.3</v>
      </c>
      <c r="BC212" s="77">
        <v>945.64</v>
      </c>
      <c r="BD212" s="76">
        <v>27792.48</v>
      </c>
      <c r="BE212" s="82">
        <v>11128.66</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1161</v>
      </c>
      <c r="C213" s="9">
        <f t="shared" si="41"/>
        <v>-3.97</v>
      </c>
      <c r="D213" s="8">
        <v>588</v>
      </c>
      <c r="E213" s="7">
        <v>340</v>
      </c>
      <c r="F213" s="7">
        <v>191</v>
      </c>
      <c r="G213" s="6">
        <v>42</v>
      </c>
      <c r="H213" s="11">
        <v>149</v>
      </c>
      <c r="I213" s="10">
        <v>263060.3</v>
      </c>
      <c r="J213" s="9">
        <f t="shared" si="28"/>
        <v>-9.4</v>
      </c>
      <c r="K213" s="8">
        <v>134926.10999999999</v>
      </c>
      <c r="L213" s="7">
        <v>78590.44</v>
      </c>
      <c r="M213" s="7">
        <v>38378.910000000003</v>
      </c>
      <c r="N213" s="6">
        <v>11164.84</v>
      </c>
      <c r="O213" s="5">
        <v>40211.53</v>
      </c>
      <c r="P213" s="10">
        <v>890</v>
      </c>
      <c r="Q213" s="9">
        <f t="shared" si="29"/>
        <v>2.06</v>
      </c>
      <c r="R213" s="8">
        <v>368</v>
      </c>
      <c r="S213" s="7">
        <v>220</v>
      </c>
      <c r="T213" s="7">
        <v>275</v>
      </c>
      <c r="U213" s="6">
        <v>27</v>
      </c>
      <c r="V213" s="11">
        <v>-55</v>
      </c>
      <c r="W213" s="10">
        <v>54223.55</v>
      </c>
      <c r="X213" s="9">
        <f t="shared" si="30"/>
        <v>0.09</v>
      </c>
      <c r="Y213" s="8">
        <v>22589.86</v>
      </c>
      <c r="Z213" s="7">
        <v>14846.91</v>
      </c>
      <c r="AA213" s="7">
        <v>15041.03</v>
      </c>
      <c r="AB213" s="6">
        <v>1745.75</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x14ac:dyDescent="0.2">
      <c r="A214" s="137">
        <v>45717</v>
      </c>
      <c r="B214" s="10">
        <v>1632</v>
      </c>
      <c r="C214" s="9">
        <f t="shared" si="41"/>
        <v>9.3800000000000008</v>
      </c>
      <c r="D214" s="8">
        <v>859</v>
      </c>
      <c r="E214" s="7">
        <v>442</v>
      </c>
      <c r="F214" s="7">
        <v>289</v>
      </c>
      <c r="G214" s="6">
        <v>41</v>
      </c>
      <c r="H214" s="11">
        <v>154</v>
      </c>
      <c r="I214" s="10">
        <v>376695.24</v>
      </c>
      <c r="J214" s="9">
        <f t="shared" si="28"/>
        <v>6.64</v>
      </c>
      <c r="K214" s="8">
        <v>195914.66</v>
      </c>
      <c r="L214" s="7">
        <v>108562.86</v>
      </c>
      <c r="M214" s="7">
        <v>60366.93</v>
      </c>
      <c r="N214" s="6">
        <v>11360.38</v>
      </c>
      <c r="O214" s="5">
        <v>48686.34</v>
      </c>
      <c r="P214" s="10">
        <v>1312</v>
      </c>
      <c r="Q214" s="9">
        <f t="shared" si="29"/>
        <v>15.29</v>
      </c>
      <c r="R214" s="8">
        <v>546</v>
      </c>
      <c r="S214" s="7">
        <v>270</v>
      </c>
      <c r="T214" s="7">
        <v>452</v>
      </c>
      <c r="U214" s="6">
        <v>44</v>
      </c>
      <c r="V214" s="11">
        <v>-182</v>
      </c>
      <c r="W214" s="10">
        <v>80319.41</v>
      </c>
      <c r="X214" s="9">
        <f t="shared" si="30"/>
        <v>11.7</v>
      </c>
      <c r="Y214" s="8">
        <v>34046.67</v>
      </c>
      <c r="Z214" s="7">
        <v>18000.21</v>
      </c>
      <c r="AA214" s="7">
        <v>26023.54</v>
      </c>
      <c r="AB214" s="6">
        <v>2248.9899999999998</v>
      </c>
      <c r="AC214" s="5">
        <v>-8023.33</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 customFormat="1" ht="25.5" customHeight="1" x14ac:dyDescent="0.2">
      <c r="A215" s="137">
        <v>45748</v>
      </c>
      <c r="B215" s="10">
        <v>1264</v>
      </c>
      <c r="C215" s="9">
        <f t="shared" si="41"/>
        <v>5.86</v>
      </c>
      <c r="D215" s="8">
        <v>624</v>
      </c>
      <c r="E215" s="7">
        <v>373</v>
      </c>
      <c r="F215" s="7">
        <v>224</v>
      </c>
      <c r="G215" s="6">
        <v>42</v>
      </c>
      <c r="H215" s="11">
        <v>149</v>
      </c>
      <c r="I215" s="10">
        <v>288444.79999999999</v>
      </c>
      <c r="J215" s="9">
        <f t="shared" ref="J215:J222" si="42">IFERROR(ROUND((I215-I203)/I203*100,2),"")</f>
        <v>-0.73</v>
      </c>
      <c r="K215" s="8">
        <v>147881.82</v>
      </c>
      <c r="L215" s="7">
        <v>86967.92</v>
      </c>
      <c r="M215" s="7">
        <v>44990.75</v>
      </c>
      <c r="N215" s="6">
        <v>8376.23</v>
      </c>
      <c r="O215" s="5">
        <v>41977.17</v>
      </c>
      <c r="P215" s="10">
        <v>946</v>
      </c>
      <c r="Q215" s="9">
        <f t="shared" ref="Q215:Q222" si="43">IFERROR(ROUND((P215-P203)/P203*100,2),"")</f>
        <v>-2.67</v>
      </c>
      <c r="R215" s="8">
        <v>434</v>
      </c>
      <c r="S215" s="7">
        <v>227</v>
      </c>
      <c r="T215" s="7">
        <v>247</v>
      </c>
      <c r="U215" s="6">
        <v>38</v>
      </c>
      <c r="V215" s="11">
        <v>-20</v>
      </c>
      <c r="W215" s="10">
        <v>59305.73</v>
      </c>
      <c r="X215" s="9">
        <f t="shared" ref="X215:X222" si="44">IFERROR(ROUND((W215-W203)/W203*100,2),"")</f>
        <v>0.56000000000000005</v>
      </c>
      <c r="Y215" s="8">
        <v>27610.36</v>
      </c>
      <c r="Z215" s="7">
        <v>14686.47</v>
      </c>
      <c r="AA215" s="7">
        <v>15126.94</v>
      </c>
      <c r="AB215" s="6">
        <v>1881.96</v>
      </c>
      <c r="AC215" s="5">
        <v>-440.47</v>
      </c>
      <c r="AD215" s="10">
        <v>54</v>
      </c>
      <c r="AE215" s="9">
        <f t="shared" ref="AE215:AE222" si="45">IFERROR(ROUND((AD215-AD203)/AD203*100,2),"")</f>
        <v>42.11</v>
      </c>
      <c r="AF215" s="8">
        <v>11</v>
      </c>
      <c r="AG215" s="7">
        <v>22</v>
      </c>
      <c r="AH215" s="7">
        <v>6</v>
      </c>
      <c r="AI215" s="6">
        <v>15</v>
      </c>
      <c r="AJ215" s="11">
        <v>16</v>
      </c>
      <c r="AK215" s="10">
        <v>28493.68</v>
      </c>
      <c r="AL215" s="9">
        <f t="shared" ref="AL215:AL222" si="46">IFERROR(ROUND((AK215-AK203)/AK203*100,2),"")</f>
        <v>4.3499999999999996</v>
      </c>
      <c r="AM215" s="8">
        <v>6367.59</v>
      </c>
      <c r="AN215" s="7">
        <v>11180.82</v>
      </c>
      <c r="AO215" s="7">
        <v>2168.04</v>
      </c>
      <c r="AP215" s="6">
        <v>8777.23</v>
      </c>
      <c r="AQ215" s="5">
        <v>9012.7800000000007</v>
      </c>
      <c r="AR215" s="10">
        <v>44</v>
      </c>
      <c r="AS215" s="9">
        <f t="shared" ref="AS215:AS222" si="47">IFERROR(ROUND((AR215-AR203)/AR203*100,2),"")</f>
        <v>12.82</v>
      </c>
      <c r="AT215" s="8">
        <v>5</v>
      </c>
      <c r="AU215" s="7">
        <v>9</v>
      </c>
      <c r="AV215" s="7">
        <v>3</v>
      </c>
      <c r="AW215" s="6">
        <v>27</v>
      </c>
      <c r="AX215" s="11">
        <v>6</v>
      </c>
      <c r="AY215" s="10">
        <v>30805.68</v>
      </c>
      <c r="AZ215" s="9">
        <f t="shared" ref="AZ215:AZ222" si="48">IFERROR(ROUND((AY215-AY203)/AY203*100,2),"")</f>
        <v>-29.62</v>
      </c>
      <c r="BA215" s="8">
        <v>6551.65</v>
      </c>
      <c r="BB215" s="7">
        <v>4339.6000000000004</v>
      </c>
      <c r="BC215" s="7">
        <v>1771.5</v>
      </c>
      <c r="BD215" s="6">
        <v>18142.93</v>
      </c>
      <c r="BE215" s="5">
        <v>2568.1</v>
      </c>
      <c r="BF215" s="10">
        <v>50</v>
      </c>
      <c r="BG215" s="9">
        <f t="shared" ref="BG215:BG222" si="49">IFERROR(ROUND((BF215-BF203)/BF203*100,2),"")</f>
        <v>138.1</v>
      </c>
      <c r="BH215" s="8">
        <v>11</v>
      </c>
      <c r="BI215" s="7">
        <v>21</v>
      </c>
      <c r="BJ215" s="7">
        <v>6</v>
      </c>
      <c r="BK215" s="6">
        <v>12</v>
      </c>
      <c r="BL215" s="11">
        <v>15</v>
      </c>
      <c r="BM215" s="10">
        <v>33216.379999999997</v>
      </c>
      <c r="BN215" s="9">
        <f t="shared" ref="BN215:BN222" si="50">IFERROR(ROUND((BM215-BM203)/BM203*100,2),"")</f>
        <v>170.17</v>
      </c>
      <c r="BO215" s="8">
        <v>6218.31</v>
      </c>
      <c r="BP215" s="7">
        <v>12221.45</v>
      </c>
      <c r="BQ215" s="7">
        <v>1622.04</v>
      </c>
      <c r="BR215" s="6">
        <v>13154.58</v>
      </c>
      <c r="BS215" s="5">
        <v>10599.41</v>
      </c>
      <c r="BT215" s="10">
        <v>23</v>
      </c>
      <c r="BU215" s="9">
        <f t="shared" ref="BU215:BU222" si="51">IFERROR(ROUND((BT215-BT203)/BT203*100,2),"")</f>
        <v>15</v>
      </c>
      <c r="BV215" s="8">
        <v>6</v>
      </c>
      <c r="BW215" s="7">
        <v>5</v>
      </c>
      <c r="BX215" s="7">
        <v>3</v>
      </c>
      <c r="BY215" s="6">
        <v>9</v>
      </c>
      <c r="BZ215" s="11">
        <v>2</v>
      </c>
      <c r="CA215" s="10">
        <v>58183</v>
      </c>
      <c r="CB215" s="9">
        <f t="shared" ref="CB215:CB222" si="52">IFERROR(ROUND((CA215-CA203)/CA203*100,2),"")</f>
        <v>118.32</v>
      </c>
      <c r="CC215" s="8">
        <v>2806.42</v>
      </c>
      <c r="CD215" s="7">
        <v>7165.09</v>
      </c>
      <c r="CE215" s="7">
        <v>2569.9299999999998</v>
      </c>
      <c r="CF215" s="6">
        <v>45641.56</v>
      </c>
      <c r="CG215" s="5">
        <v>4595.16</v>
      </c>
      <c r="CH215" s="10">
        <v>218</v>
      </c>
      <c r="CI215" s="9">
        <f t="shared" ref="CI215:CI222" si="53">IFERROR(ROUND((CH215-CH203)/CH203*100,2),"")</f>
        <v>20.440000000000001</v>
      </c>
      <c r="CJ215" s="8">
        <v>30</v>
      </c>
      <c r="CK215" s="7">
        <v>99</v>
      </c>
      <c r="CL215" s="7">
        <v>19</v>
      </c>
      <c r="CM215" s="6">
        <v>69</v>
      </c>
      <c r="CN215" s="11">
        <v>81</v>
      </c>
      <c r="CO215" s="10">
        <v>104434.27</v>
      </c>
      <c r="CP215" s="9">
        <f t="shared" ref="CP215:CP222" si="54">IFERROR(ROUND((CO215-CO203)/CO203*100,2),"")</f>
        <v>9.35</v>
      </c>
      <c r="CQ215" s="8">
        <v>8301.2099999999991</v>
      </c>
      <c r="CR215" s="7">
        <v>49316.39</v>
      </c>
      <c r="CS215" s="7">
        <v>8671.67</v>
      </c>
      <c r="CT215" s="6">
        <v>36221.550000000003</v>
      </c>
      <c r="CU215" s="5">
        <v>42568.17</v>
      </c>
    </row>
    <row r="216" spans="1:99" s="1" customFormat="1" ht="25.5" customHeight="1" x14ac:dyDescent="0.2">
      <c r="A216" s="137">
        <v>45778</v>
      </c>
      <c r="B216" s="10">
        <v>1273</v>
      </c>
      <c r="C216" s="9">
        <f t="shared" ref="C216:C222" si="55">IFERROR(ROUND((B216-B204)/B204*100,2),"")</f>
        <v>1.35</v>
      </c>
      <c r="D216" s="8">
        <v>606</v>
      </c>
      <c r="E216" s="7">
        <v>396</v>
      </c>
      <c r="F216" s="7">
        <v>215</v>
      </c>
      <c r="G216" s="6">
        <v>55</v>
      </c>
      <c r="H216" s="11">
        <v>181</v>
      </c>
      <c r="I216" s="10">
        <v>302241.24</v>
      </c>
      <c r="J216" s="9">
        <f t="shared" si="42"/>
        <v>8.56</v>
      </c>
      <c r="K216" s="8">
        <v>152697.91</v>
      </c>
      <c r="L216" s="7">
        <v>91183.56</v>
      </c>
      <c r="M216" s="7">
        <v>43113.93</v>
      </c>
      <c r="N216" s="6">
        <v>15027.29</v>
      </c>
      <c r="O216" s="5">
        <v>48069.63</v>
      </c>
      <c r="P216" s="10">
        <v>947</v>
      </c>
      <c r="Q216" s="9">
        <f t="shared" si="43"/>
        <v>6.29</v>
      </c>
      <c r="R216" s="8">
        <v>395</v>
      </c>
      <c r="S216" s="7">
        <v>246</v>
      </c>
      <c r="T216" s="7">
        <v>273</v>
      </c>
      <c r="U216" s="6">
        <v>33</v>
      </c>
      <c r="V216" s="11">
        <v>-27</v>
      </c>
      <c r="W216" s="10">
        <v>59392.74</v>
      </c>
      <c r="X216" s="9">
        <f t="shared" si="44"/>
        <v>5.5</v>
      </c>
      <c r="Y216" s="8">
        <v>25504.01</v>
      </c>
      <c r="Z216" s="7">
        <v>15845.01</v>
      </c>
      <c r="AA216" s="7">
        <v>15921.36</v>
      </c>
      <c r="AB216" s="6">
        <v>2122.36</v>
      </c>
      <c r="AC216" s="5">
        <v>-76.349999999999994</v>
      </c>
      <c r="AD216" s="10">
        <v>37</v>
      </c>
      <c r="AE216" s="9">
        <f t="shared" si="45"/>
        <v>0</v>
      </c>
      <c r="AF216" s="8">
        <v>5</v>
      </c>
      <c r="AG216" s="7">
        <v>15</v>
      </c>
      <c r="AH216" s="7">
        <v>1</v>
      </c>
      <c r="AI216" s="6">
        <v>16</v>
      </c>
      <c r="AJ216" s="11">
        <v>14</v>
      </c>
      <c r="AK216" s="10">
        <v>18844.189999999999</v>
      </c>
      <c r="AL216" s="9">
        <f t="shared" si="46"/>
        <v>12.92</v>
      </c>
      <c r="AM216" s="8">
        <v>1766.15</v>
      </c>
      <c r="AN216" s="7">
        <v>5815.44</v>
      </c>
      <c r="AO216" s="7">
        <v>236</v>
      </c>
      <c r="AP216" s="6">
        <v>11026.6</v>
      </c>
      <c r="AQ216" s="5">
        <v>5579.44</v>
      </c>
      <c r="AR216" s="10">
        <v>51</v>
      </c>
      <c r="AS216" s="9">
        <f t="shared" si="47"/>
        <v>54.55</v>
      </c>
      <c r="AT216" s="8">
        <v>5</v>
      </c>
      <c r="AU216" s="7">
        <v>13</v>
      </c>
      <c r="AV216" s="7">
        <v>3</v>
      </c>
      <c r="AW216" s="6">
        <v>30</v>
      </c>
      <c r="AX216" s="11">
        <v>10</v>
      </c>
      <c r="AY216" s="10">
        <v>58740.33</v>
      </c>
      <c r="AZ216" s="9">
        <f t="shared" si="48"/>
        <v>64.349999999999994</v>
      </c>
      <c r="BA216" s="8">
        <v>1140.26</v>
      </c>
      <c r="BB216" s="7">
        <v>7965.36</v>
      </c>
      <c r="BC216" s="7">
        <v>1223.3900000000001</v>
      </c>
      <c r="BD216" s="6">
        <v>48411.32</v>
      </c>
      <c r="BE216" s="5">
        <v>6741.97</v>
      </c>
      <c r="BF216" s="10">
        <v>36</v>
      </c>
      <c r="BG216" s="9">
        <f t="shared" si="49"/>
        <v>24.14</v>
      </c>
      <c r="BH216" s="8">
        <v>4</v>
      </c>
      <c r="BI216" s="7">
        <v>16</v>
      </c>
      <c r="BJ216" s="7">
        <v>5</v>
      </c>
      <c r="BK216" s="6">
        <v>11</v>
      </c>
      <c r="BL216" s="11">
        <v>11</v>
      </c>
      <c r="BM216" s="10">
        <v>19445.5</v>
      </c>
      <c r="BN216" s="9">
        <f t="shared" si="50"/>
        <v>13</v>
      </c>
      <c r="BO216" s="8">
        <v>720.96</v>
      </c>
      <c r="BP216" s="7">
        <v>9047.11</v>
      </c>
      <c r="BQ216" s="7">
        <v>1818.84</v>
      </c>
      <c r="BR216" s="6">
        <v>7858.59</v>
      </c>
      <c r="BS216" s="5">
        <v>7228.27</v>
      </c>
      <c r="BT216" s="10">
        <v>21</v>
      </c>
      <c r="BU216" s="9">
        <f t="shared" si="51"/>
        <v>23.53</v>
      </c>
      <c r="BV216" s="8">
        <v>3</v>
      </c>
      <c r="BW216" s="7">
        <v>8</v>
      </c>
      <c r="BX216" s="7">
        <v>1</v>
      </c>
      <c r="BY216" s="6">
        <v>9</v>
      </c>
      <c r="BZ216" s="11">
        <v>7</v>
      </c>
      <c r="CA216" s="10">
        <v>43816.17</v>
      </c>
      <c r="CB216" s="9">
        <f t="shared" si="52"/>
        <v>-30.17</v>
      </c>
      <c r="CC216" s="8">
        <v>1845.4</v>
      </c>
      <c r="CD216" s="7">
        <v>13349.69</v>
      </c>
      <c r="CE216" s="7">
        <v>233</v>
      </c>
      <c r="CF216" s="6">
        <v>28388.080000000002</v>
      </c>
      <c r="CG216" s="5">
        <v>13116.69</v>
      </c>
      <c r="CH216" s="10">
        <v>232</v>
      </c>
      <c r="CI216" s="9">
        <f t="shared" si="53"/>
        <v>0.87</v>
      </c>
      <c r="CJ216" s="8">
        <v>33</v>
      </c>
      <c r="CK216" s="7">
        <v>110</v>
      </c>
      <c r="CL216" s="7">
        <v>25</v>
      </c>
      <c r="CM216" s="6">
        <v>63</v>
      </c>
      <c r="CN216" s="11">
        <v>86</v>
      </c>
      <c r="CO216" s="10">
        <v>127931.8</v>
      </c>
      <c r="CP216" s="9">
        <f t="shared" si="54"/>
        <v>7.67</v>
      </c>
      <c r="CQ216" s="8">
        <v>12272.54</v>
      </c>
      <c r="CR216" s="7">
        <v>62961.32</v>
      </c>
      <c r="CS216" s="7">
        <v>11749.32</v>
      </c>
      <c r="CT216" s="6">
        <v>40389.81</v>
      </c>
      <c r="CU216" s="5">
        <v>51770.81</v>
      </c>
    </row>
    <row r="217" spans="1:99" s="1" customFormat="1" ht="25.5" customHeight="1" x14ac:dyDescent="0.2">
      <c r="A217" s="137">
        <v>45809</v>
      </c>
      <c r="B217" s="10">
        <v>1467</v>
      </c>
      <c r="C217" s="9">
        <f t="shared" si="55"/>
        <v>12.16</v>
      </c>
      <c r="D217" s="8">
        <v>695</v>
      </c>
      <c r="E217" s="7">
        <v>432</v>
      </c>
      <c r="F217" s="7">
        <v>273</v>
      </c>
      <c r="G217" s="6">
        <v>65</v>
      </c>
      <c r="H217" s="11">
        <v>160</v>
      </c>
      <c r="I217" s="10">
        <v>350175</v>
      </c>
      <c r="J217" s="9">
        <f t="shared" si="42"/>
        <v>9.77</v>
      </c>
      <c r="K217" s="8">
        <v>174618.48</v>
      </c>
      <c r="L217" s="7">
        <v>95568.76</v>
      </c>
      <c r="M217" s="7">
        <v>59899.82</v>
      </c>
      <c r="N217" s="6">
        <v>19800.21</v>
      </c>
      <c r="O217" s="5">
        <v>35901.360000000001</v>
      </c>
      <c r="P217" s="10">
        <v>930</v>
      </c>
      <c r="Q217" s="9">
        <f t="shared" si="43"/>
        <v>3.68</v>
      </c>
      <c r="R217" s="8">
        <v>344</v>
      </c>
      <c r="S217" s="7">
        <v>264</v>
      </c>
      <c r="T217" s="7">
        <v>283</v>
      </c>
      <c r="U217" s="6">
        <v>39</v>
      </c>
      <c r="V217" s="11">
        <v>-19</v>
      </c>
      <c r="W217" s="10">
        <v>58923.82</v>
      </c>
      <c r="X217" s="9">
        <f t="shared" si="44"/>
        <v>4.01</v>
      </c>
      <c r="Y217" s="8">
        <v>22109.46</v>
      </c>
      <c r="Z217" s="7">
        <v>17257.75</v>
      </c>
      <c r="AA217" s="7">
        <v>17175.22</v>
      </c>
      <c r="AB217" s="6">
        <v>2381.39</v>
      </c>
      <c r="AC217" s="5">
        <v>82.53</v>
      </c>
      <c r="AD217" s="10">
        <v>52</v>
      </c>
      <c r="AE217" s="9">
        <f t="shared" si="45"/>
        <v>48.57</v>
      </c>
      <c r="AF217" s="8">
        <v>12</v>
      </c>
      <c r="AG217" s="7">
        <v>24</v>
      </c>
      <c r="AH217" s="7">
        <v>3</v>
      </c>
      <c r="AI217" s="6">
        <v>13</v>
      </c>
      <c r="AJ217" s="11">
        <v>21</v>
      </c>
      <c r="AK217" s="10">
        <v>23209.439999999999</v>
      </c>
      <c r="AL217" s="9">
        <f t="shared" si="46"/>
        <v>-8.43</v>
      </c>
      <c r="AM217" s="8">
        <v>4742.42</v>
      </c>
      <c r="AN217" s="7">
        <v>12404.32</v>
      </c>
      <c r="AO217" s="7">
        <v>293.93</v>
      </c>
      <c r="AP217" s="6">
        <v>5768.77</v>
      </c>
      <c r="AQ217" s="5">
        <v>12110.39</v>
      </c>
      <c r="AR217" s="10">
        <v>47</v>
      </c>
      <c r="AS217" s="9">
        <f t="shared" si="47"/>
        <v>62.07</v>
      </c>
      <c r="AT217" s="8">
        <v>4</v>
      </c>
      <c r="AU217" s="7">
        <v>11</v>
      </c>
      <c r="AV217" s="7">
        <v>7</v>
      </c>
      <c r="AW217" s="6">
        <v>25</v>
      </c>
      <c r="AX217" s="11">
        <v>4</v>
      </c>
      <c r="AY217" s="10">
        <v>72368.28</v>
      </c>
      <c r="AZ217" s="9">
        <f t="shared" si="48"/>
        <v>164.12</v>
      </c>
      <c r="BA217" s="8">
        <v>477.92</v>
      </c>
      <c r="BB217" s="7">
        <v>2929.17</v>
      </c>
      <c r="BC217" s="7">
        <v>8329.92</v>
      </c>
      <c r="BD217" s="6">
        <v>60631.27</v>
      </c>
      <c r="BE217" s="5">
        <v>-5400.75</v>
      </c>
      <c r="BF217" s="10">
        <v>34</v>
      </c>
      <c r="BG217" s="9">
        <f t="shared" si="49"/>
        <v>61.9</v>
      </c>
      <c r="BH217" s="8">
        <v>11</v>
      </c>
      <c r="BI217" s="7">
        <v>14</v>
      </c>
      <c r="BJ217" s="7">
        <v>3</v>
      </c>
      <c r="BK217" s="6">
        <v>6</v>
      </c>
      <c r="BL217" s="11">
        <v>11</v>
      </c>
      <c r="BM217" s="10">
        <v>17339.68</v>
      </c>
      <c r="BN217" s="9">
        <f t="shared" si="50"/>
        <v>12.09</v>
      </c>
      <c r="BO217" s="8">
        <v>4025.74</v>
      </c>
      <c r="BP217" s="7">
        <v>6565.54</v>
      </c>
      <c r="BQ217" s="7">
        <v>1209.03</v>
      </c>
      <c r="BR217" s="6">
        <v>5539.37</v>
      </c>
      <c r="BS217" s="5">
        <v>5356.51</v>
      </c>
      <c r="BT217" s="10">
        <v>31</v>
      </c>
      <c r="BU217" s="9">
        <f t="shared" si="51"/>
        <v>82.35</v>
      </c>
      <c r="BV217" s="8">
        <v>3</v>
      </c>
      <c r="BW217" s="7">
        <v>11</v>
      </c>
      <c r="BX217" s="7">
        <v>1</v>
      </c>
      <c r="BY217" s="6">
        <v>16</v>
      </c>
      <c r="BZ217" s="11">
        <v>10</v>
      </c>
      <c r="CA217" s="10">
        <v>41954.05</v>
      </c>
      <c r="CB217" s="9">
        <f t="shared" si="52"/>
        <v>38.22</v>
      </c>
      <c r="CC217" s="8">
        <v>1364.78</v>
      </c>
      <c r="CD217" s="7">
        <v>16515.54</v>
      </c>
      <c r="CE217" s="7">
        <v>722</v>
      </c>
      <c r="CF217" s="6">
        <v>23351.73</v>
      </c>
      <c r="CG217" s="5">
        <v>15793.54</v>
      </c>
      <c r="CH217" s="10">
        <v>247</v>
      </c>
      <c r="CI217" s="9">
        <f t="shared" si="53"/>
        <v>-1.2</v>
      </c>
      <c r="CJ217" s="8">
        <v>42</v>
      </c>
      <c r="CK217" s="7">
        <v>105</v>
      </c>
      <c r="CL217" s="7">
        <v>30</v>
      </c>
      <c r="CM217" s="6">
        <v>70</v>
      </c>
      <c r="CN217" s="11">
        <v>75</v>
      </c>
      <c r="CO217" s="10">
        <v>133476.98000000001</v>
      </c>
      <c r="CP217" s="9">
        <f t="shared" si="54"/>
        <v>1.98</v>
      </c>
      <c r="CQ217" s="8">
        <v>13985.31</v>
      </c>
      <c r="CR217" s="7">
        <v>66353.8</v>
      </c>
      <c r="CS217" s="7">
        <v>11845.83</v>
      </c>
      <c r="CT217" s="6">
        <v>41292.04</v>
      </c>
      <c r="CU217" s="5">
        <v>54507.97</v>
      </c>
    </row>
    <row r="218" spans="1:99" s="1" customFormat="1" ht="25.5" customHeight="1" x14ac:dyDescent="0.2">
      <c r="A218" s="137">
        <v>45839</v>
      </c>
      <c r="B218" s="10">
        <v>1387</v>
      </c>
      <c r="C218" s="9">
        <f t="shared" si="55"/>
        <v>0.57999999999999996</v>
      </c>
      <c r="D218" s="8">
        <v>627</v>
      </c>
      <c r="E218" s="7">
        <v>438</v>
      </c>
      <c r="F218" s="7">
        <v>266</v>
      </c>
      <c r="G218" s="6">
        <v>55</v>
      </c>
      <c r="H218" s="11">
        <v>172</v>
      </c>
      <c r="I218" s="10">
        <v>335682.34</v>
      </c>
      <c r="J218" s="9">
        <f t="shared" si="42"/>
        <v>5</v>
      </c>
      <c r="K218" s="8">
        <v>152874.4</v>
      </c>
      <c r="L218" s="7">
        <v>109956.46</v>
      </c>
      <c r="M218" s="7">
        <v>54011.47</v>
      </c>
      <c r="N218" s="6">
        <v>18664.810000000001</v>
      </c>
      <c r="O218" s="5">
        <v>55944.99</v>
      </c>
      <c r="P218" s="10">
        <v>1012</v>
      </c>
      <c r="Q218" s="9">
        <f t="shared" si="43"/>
        <v>8.1199999999999992</v>
      </c>
      <c r="R218" s="8">
        <v>423</v>
      </c>
      <c r="S218" s="7">
        <v>266</v>
      </c>
      <c r="T218" s="7">
        <v>280</v>
      </c>
      <c r="U218" s="6">
        <v>43</v>
      </c>
      <c r="V218" s="11">
        <v>-14</v>
      </c>
      <c r="W218" s="10">
        <v>62886.75</v>
      </c>
      <c r="X218" s="9">
        <f t="shared" si="44"/>
        <v>8.2799999999999994</v>
      </c>
      <c r="Y218" s="8">
        <v>26762.76</v>
      </c>
      <c r="Z218" s="7">
        <v>16945.810000000001</v>
      </c>
      <c r="AA218" s="7">
        <v>16619.330000000002</v>
      </c>
      <c r="AB218" s="6">
        <v>2558.85</v>
      </c>
      <c r="AC218" s="5">
        <v>326.48</v>
      </c>
      <c r="AD218" s="10">
        <v>41</v>
      </c>
      <c r="AE218" s="9">
        <f t="shared" si="45"/>
        <v>-18</v>
      </c>
      <c r="AF218" s="8">
        <v>8</v>
      </c>
      <c r="AG218" s="7">
        <v>18</v>
      </c>
      <c r="AH218" s="7">
        <v>1</v>
      </c>
      <c r="AI218" s="6">
        <v>14</v>
      </c>
      <c r="AJ218" s="11">
        <v>17</v>
      </c>
      <c r="AK218" s="10">
        <v>32187.55</v>
      </c>
      <c r="AL218" s="9">
        <f t="shared" si="46"/>
        <v>3.94</v>
      </c>
      <c r="AM218" s="8">
        <v>4934.4799999999996</v>
      </c>
      <c r="AN218" s="7">
        <v>10154.86</v>
      </c>
      <c r="AO218" s="7">
        <v>2217</v>
      </c>
      <c r="AP218" s="6">
        <v>14881.21</v>
      </c>
      <c r="AQ218" s="5">
        <v>7937.86</v>
      </c>
      <c r="AR218" s="10">
        <v>46</v>
      </c>
      <c r="AS218" s="9">
        <f t="shared" si="47"/>
        <v>0</v>
      </c>
      <c r="AT218" s="8">
        <v>6</v>
      </c>
      <c r="AU218" s="7">
        <v>12</v>
      </c>
      <c r="AV218" s="7">
        <v>4</v>
      </c>
      <c r="AW218" s="6">
        <v>24</v>
      </c>
      <c r="AX218" s="11">
        <v>8</v>
      </c>
      <c r="AY218" s="10">
        <v>39127.99</v>
      </c>
      <c r="AZ218" s="9">
        <f t="shared" si="48"/>
        <v>-10.16</v>
      </c>
      <c r="BA218" s="8">
        <v>1778.18</v>
      </c>
      <c r="BB218" s="7">
        <v>6083.43</v>
      </c>
      <c r="BC218" s="7">
        <v>2195.12</v>
      </c>
      <c r="BD218" s="6">
        <v>29071.26</v>
      </c>
      <c r="BE218" s="5">
        <v>3888.31</v>
      </c>
      <c r="BF218" s="10">
        <v>47</v>
      </c>
      <c r="BG218" s="9">
        <f t="shared" si="49"/>
        <v>34.29</v>
      </c>
      <c r="BH218" s="8">
        <v>10</v>
      </c>
      <c r="BI218" s="7">
        <v>20</v>
      </c>
      <c r="BJ218" s="7">
        <v>1</v>
      </c>
      <c r="BK218" s="6">
        <v>16</v>
      </c>
      <c r="BL218" s="11">
        <v>19</v>
      </c>
      <c r="BM218" s="10">
        <v>40207.040000000001</v>
      </c>
      <c r="BN218" s="9">
        <f t="shared" si="50"/>
        <v>76.64</v>
      </c>
      <c r="BO218" s="8">
        <v>2237.0300000000002</v>
      </c>
      <c r="BP218" s="7">
        <v>14767.69</v>
      </c>
      <c r="BQ218" s="7">
        <v>193.4</v>
      </c>
      <c r="BR218" s="6">
        <v>23008.92</v>
      </c>
      <c r="BS218" s="5">
        <v>14574.29</v>
      </c>
      <c r="BT218" s="10">
        <v>22</v>
      </c>
      <c r="BU218" s="9">
        <f t="shared" si="51"/>
        <v>29.41</v>
      </c>
      <c r="BV218" s="8">
        <v>2</v>
      </c>
      <c r="BW218" s="7">
        <v>6</v>
      </c>
      <c r="BX218" s="7">
        <v>2</v>
      </c>
      <c r="BY218" s="6">
        <v>12</v>
      </c>
      <c r="BZ218" s="11">
        <v>4</v>
      </c>
      <c r="CA218" s="10">
        <v>45208.15</v>
      </c>
      <c r="CB218" s="9">
        <f t="shared" si="52"/>
        <v>-35.770000000000003</v>
      </c>
      <c r="CC218" s="8">
        <v>978.31</v>
      </c>
      <c r="CD218" s="7">
        <v>2907.35</v>
      </c>
      <c r="CE218" s="7">
        <v>787.96</v>
      </c>
      <c r="CF218" s="6">
        <v>40534.53</v>
      </c>
      <c r="CG218" s="5">
        <v>2119.39</v>
      </c>
      <c r="CH218" s="10">
        <v>212</v>
      </c>
      <c r="CI218" s="9">
        <f t="shared" si="53"/>
        <v>-16.86</v>
      </c>
      <c r="CJ218" s="8">
        <v>37</v>
      </c>
      <c r="CK218" s="7">
        <v>97</v>
      </c>
      <c r="CL218" s="7">
        <v>27</v>
      </c>
      <c r="CM218" s="6">
        <v>50</v>
      </c>
      <c r="CN218" s="11">
        <v>71</v>
      </c>
      <c r="CO218" s="10">
        <v>119186.37</v>
      </c>
      <c r="CP218" s="9">
        <f t="shared" si="54"/>
        <v>-15.48</v>
      </c>
      <c r="CQ218" s="8">
        <v>13886.73</v>
      </c>
      <c r="CR218" s="7">
        <v>58697.14</v>
      </c>
      <c r="CS218" s="7">
        <v>12172.64</v>
      </c>
      <c r="CT218" s="6">
        <v>31348.86</v>
      </c>
      <c r="CU218" s="5">
        <v>49605.5</v>
      </c>
    </row>
    <row r="219" spans="1:99" s="1" customFormat="1" ht="25.5" customHeight="1" x14ac:dyDescent="0.2">
      <c r="A219" s="137">
        <v>45870</v>
      </c>
      <c r="B219" s="10">
        <v>1319</v>
      </c>
      <c r="C219" s="9">
        <f t="shared" si="55"/>
        <v>5.44</v>
      </c>
      <c r="D219" s="8">
        <v>635</v>
      </c>
      <c r="E219" s="7">
        <v>422</v>
      </c>
      <c r="F219" s="7">
        <v>231</v>
      </c>
      <c r="G219" s="6">
        <v>30</v>
      </c>
      <c r="H219" s="11">
        <v>191</v>
      </c>
      <c r="I219" s="10">
        <v>309824.17</v>
      </c>
      <c r="J219" s="9">
        <f t="shared" si="42"/>
        <v>1.48</v>
      </c>
      <c r="K219" s="8">
        <v>159229.87</v>
      </c>
      <c r="L219" s="7">
        <v>97278.92</v>
      </c>
      <c r="M219" s="7">
        <v>46562.93</v>
      </c>
      <c r="N219" s="6">
        <v>6568.46</v>
      </c>
      <c r="O219" s="5">
        <v>50715.99</v>
      </c>
      <c r="P219" s="10">
        <v>829</v>
      </c>
      <c r="Q219" s="9">
        <f t="shared" si="43"/>
        <v>-6.54</v>
      </c>
      <c r="R219" s="8">
        <v>361</v>
      </c>
      <c r="S219" s="7">
        <v>204</v>
      </c>
      <c r="T219" s="7">
        <v>219</v>
      </c>
      <c r="U219" s="6">
        <v>45</v>
      </c>
      <c r="V219" s="11">
        <v>-15</v>
      </c>
      <c r="W219" s="10">
        <v>52111.8</v>
      </c>
      <c r="X219" s="9">
        <f t="shared" si="44"/>
        <v>-7.73</v>
      </c>
      <c r="Y219" s="8">
        <v>22194.240000000002</v>
      </c>
      <c r="Z219" s="7">
        <v>13493.12</v>
      </c>
      <c r="AA219" s="7">
        <v>13522.68</v>
      </c>
      <c r="AB219" s="6">
        <v>2901.76</v>
      </c>
      <c r="AC219" s="5">
        <v>-29.56</v>
      </c>
      <c r="AD219" s="10">
        <v>52</v>
      </c>
      <c r="AE219" s="9">
        <f t="shared" si="45"/>
        <v>40.54</v>
      </c>
      <c r="AF219" s="8">
        <v>6</v>
      </c>
      <c r="AG219" s="7">
        <v>22</v>
      </c>
      <c r="AH219" s="7">
        <v>3</v>
      </c>
      <c r="AI219" s="6">
        <v>21</v>
      </c>
      <c r="AJ219" s="11">
        <v>19</v>
      </c>
      <c r="AK219" s="10">
        <v>25707.58</v>
      </c>
      <c r="AL219" s="9">
        <f t="shared" si="46"/>
        <v>-11.58</v>
      </c>
      <c r="AM219" s="8">
        <v>2439.3200000000002</v>
      </c>
      <c r="AN219" s="7">
        <v>11181.04</v>
      </c>
      <c r="AO219" s="7">
        <v>1349.64</v>
      </c>
      <c r="AP219" s="6">
        <v>10737.58</v>
      </c>
      <c r="AQ219" s="5">
        <v>9831.4</v>
      </c>
      <c r="AR219" s="10">
        <v>46</v>
      </c>
      <c r="AS219" s="9">
        <f t="shared" si="47"/>
        <v>21.05</v>
      </c>
      <c r="AT219" s="8">
        <v>3</v>
      </c>
      <c r="AU219" s="7">
        <v>12</v>
      </c>
      <c r="AV219" s="7">
        <v>6</v>
      </c>
      <c r="AW219" s="6">
        <v>25</v>
      </c>
      <c r="AX219" s="11">
        <v>6</v>
      </c>
      <c r="AY219" s="10">
        <v>34491.07</v>
      </c>
      <c r="AZ219" s="9">
        <f t="shared" si="48"/>
        <v>60.48</v>
      </c>
      <c r="BA219" s="8">
        <v>2585.4899999999998</v>
      </c>
      <c r="BB219" s="7">
        <v>4816.9799999999996</v>
      </c>
      <c r="BC219" s="7">
        <v>4339.8100000000004</v>
      </c>
      <c r="BD219" s="6">
        <v>22748.79</v>
      </c>
      <c r="BE219" s="5">
        <v>477.17</v>
      </c>
      <c r="BF219" s="10">
        <v>36</v>
      </c>
      <c r="BG219" s="9">
        <f t="shared" si="49"/>
        <v>33.33</v>
      </c>
      <c r="BH219" s="8">
        <v>7</v>
      </c>
      <c r="BI219" s="7">
        <v>15</v>
      </c>
      <c r="BJ219" s="7">
        <v>4</v>
      </c>
      <c r="BK219" s="6">
        <v>10</v>
      </c>
      <c r="BL219" s="11">
        <v>11</v>
      </c>
      <c r="BM219" s="10">
        <v>38759.79</v>
      </c>
      <c r="BN219" s="9">
        <f t="shared" si="50"/>
        <v>163.75</v>
      </c>
      <c r="BO219" s="8">
        <v>4269.66</v>
      </c>
      <c r="BP219" s="7">
        <v>14779.98</v>
      </c>
      <c r="BQ219" s="7">
        <v>3569.05</v>
      </c>
      <c r="BR219" s="6">
        <v>16141.1</v>
      </c>
      <c r="BS219" s="5">
        <v>11210.93</v>
      </c>
      <c r="BT219" s="10">
        <v>26</v>
      </c>
      <c r="BU219" s="9">
        <f t="shared" si="51"/>
        <v>44.44</v>
      </c>
      <c r="BV219" s="8">
        <v>2</v>
      </c>
      <c r="BW219" s="7">
        <v>16</v>
      </c>
      <c r="BX219" s="7">
        <v>2</v>
      </c>
      <c r="BY219" s="6">
        <v>6</v>
      </c>
      <c r="BZ219" s="11">
        <v>14</v>
      </c>
      <c r="CA219" s="10">
        <v>22915.01</v>
      </c>
      <c r="CB219" s="9">
        <f t="shared" si="52"/>
        <v>3.17</v>
      </c>
      <c r="CC219" s="8">
        <v>1233.51</v>
      </c>
      <c r="CD219" s="7">
        <v>13474.98</v>
      </c>
      <c r="CE219" s="7">
        <v>986.45</v>
      </c>
      <c r="CF219" s="6">
        <v>7220.07</v>
      </c>
      <c r="CG219" s="5">
        <v>12488.53</v>
      </c>
      <c r="CH219" s="10">
        <v>250</v>
      </c>
      <c r="CI219" s="9">
        <f t="shared" si="53"/>
        <v>6.38</v>
      </c>
      <c r="CJ219" s="8">
        <v>34</v>
      </c>
      <c r="CK219" s="7">
        <v>124</v>
      </c>
      <c r="CL219" s="7">
        <v>20</v>
      </c>
      <c r="CM219" s="6">
        <v>72</v>
      </c>
      <c r="CN219" s="11">
        <v>104</v>
      </c>
      <c r="CO219" s="10">
        <v>138532.14000000001</v>
      </c>
      <c r="CP219" s="9">
        <f t="shared" si="54"/>
        <v>-17.68</v>
      </c>
      <c r="CQ219" s="8">
        <v>11818.33</v>
      </c>
      <c r="CR219" s="7">
        <v>72515.7</v>
      </c>
      <c r="CS219" s="7">
        <v>8877.6299999999992</v>
      </c>
      <c r="CT219" s="6">
        <v>45320.480000000003</v>
      </c>
      <c r="CU219" s="5">
        <v>63638.07</v>
      </c>
    </row>
    <row r="220" spans="1:99" s="1" customFormat="1" ht="25.5" customHeight="1" x14ac:dyDescent="0.2">
      <c r="A220" s="137">
        <v>45901</v>
      </c>
      <c r="B220" s="10">
        <v>1405</v>
      </c>
      <c r="C220" s="9">
        <f t="shared" si="55"/>
        <v>4.07</v>
      </c>
      <c r="D220" s="8">
        <v>652</v>
      </c>
      <c r="E220" s="7">
        <v>438</v>
      </c>
      <c r="F220" s="7">
        <v>264</v>
      </c>
      <c r="G220" s="6">
        <v>50</v>
      </c>
      <c r="H220" s="11">
        <v>174</v>
      </c>
      <c r="I220" s="10">
        <v>350981.51</v>
      </c>
      <c r="J220" s="9">
        <f t="shared" si="42"/>
        <v>3.92</v>
      </c>
      <c r="K220" s="8">
        <v>175410.93</v>
      </c>
      <c r="L220" s="7">
        <v>103563.43</v>
      </c>
      <c r="M220" s="7">
        <v>60960.73</v>
      </c>
      <c r="N220" s="6">
        <v>10833.94</v>
      </c>
      <c r="O220" s="5">
        <v>42602.7</v>
      </c>
      <c r="P220" s="10">
        <v>1021</v>
      </c>
      <c r="Q220" s="9">
        <f t="shared" si="43"/>
        <v>6.69</v>
      </c>
      <c r="R220" s="8">
        <v>409</v>
      </c>
      <c r="S220" s="7">
        <v>230</v>
      </c>
      <c r="T220" s="7">
        <v>350</v>
      </c>
      <c r="U220" s="6">
        <v>32</v>
      </c>
      <c r="V220" s="11">
        <v>-120</v>
      </c>
      <c r="W220" s="10">
        <v>60874.66</v>
      </c>
      <c r="X220" s="9">
        <f t="shared" si="44"/>
        <v>0.94</v>
      </c>
      <c r="Y220" s="8">
        <v>24103.119999999999</v>
      </c>
      <c r="Z220" s="7">
        <v>15474.48</v>
      </c>
      <c r="AA220" s="7">
        <v>19253.759999999998</v>
      </c>
      <c r="AB220" s="6">
        <v>2043.3</v>
      </c>
      <c r="AC220" s="5">
        <v>-3779.28</v>
      </c>
      <c r="AD220" s="10">
        <v>47</v>
      </c>
      <c r="AE220" s="9">
        <f t="shared" si="45"/>
        <v>-9.6199999999999992</v>
      </c>
      <c r="AF220" s="8">
        <v>10</v>
      </c>
      <c r="AG220" s="7">
        <v>17</v>
      </c>
      <c r="AH220" s="7">
        <v>0</v>
      </c>
      <c r="AI220" s="6">
        <v>20</v>
      </c>
      <c r="AJ220" s="11">
        <v>17</v>
      </c>
      <c r="AK220" s="10">
        <v>19891.650000000001</v>
      </c>
      <c r="AL220" s="9">
        <f t="shared" si="46"/>
        <v>-33.81</v>
      </c>
      <c r="AM220" s="8">
        <v>1866.84</v>
      </c>
      <c r="AN220" s="7">
        <v>10057.530000000001</v>
      </c>
      <c r="AO220" s="7">
        <v>0</v>
      </c>
      <c r="AP220" s="6">
        <v>7967.28</v>
      </c>
      <c r="AQ220" s="5">
        <v>10057.530000000001</v>
      </c>
      <c r="AR220" s="10">
        <v>37</v>
      </c>
      <c r="AS220" s="9">
        <f t="shared" si="47"/>
        <v>-39.340000000000003</v>
      </c>
      <c r="AT220" s="8">
        <v>5</v>
      </c>
      <c r="AU220" s="7">
        <v>11</v>
      </c>
      <c r="AV220" s="7">
        <v>6</v>
      </c>
      <c r="AW220" s="6">
        <v>15</v>
      </c>
      <c r="AX220" s="11">
        <v>5</v>
      </c>
      <c r="AY220" s="10">
        <v>33786.160000000003</v>
      </c>
      <c r="AZ220" s="9">
        <f t="shared" si="48"/>
        <v>-62.57</v>
      </c>
      <c r="BA220" s="8">
        <v>2025.62</v>
      </c>
      <c r="BB220" s="7">
        <v>4571.74</v>
      </c>
      <c r="BC220" s="7">
        <v>2087.84</v>
      </c>
      <c r="BD220" s="6">
        <v>25100.959999999999</v>
      </c>
      <c r="BE220" s="5">
        <v>2483.9</v>
      </c>
      <c r="BF220" s="10">
        <v>51</v>
      </c>
      <c r="BG220" s="9">
        <f t="shared" si="49"/>
        <v>8.51</v>
      </c>
      <c r="BH220" s="8">
        <v>7</v>
      </c>
      <c r="BI220" s="7">
        <v>24</v>
      </c>
      <c r="BJ220" s="7">
        <v>2</v>
      </c>
      <c r="BK220" s="6">
        <v>18</v>
      </c>
      <c r="BL220" s="11">
        <v>22</v>
      </c>
      <c r="BM220" s="10">
        <v>90052.83</v>
      </c>
      <c r="BN220" s="9">
        <f t="shared" si="50"/>
        <v>137.9</v>
      </c>
      <c r="BO220" s="8">
        <v>3180.9</v>
      </c>
      <c r="BP220" s="7">
        <v>14825.84</v>
      </c>
      <c r="BQ220" s="7">
        <v>386.53</v>
      </c>
      <c r="BR220" s="6">
        <v>71659.56</v>
      </c>
      <c r="BS220" s="5">
        <v>14439.31</v>
      </c>
      <c r="BT220" s="10">
        <v>25</v>
      </c>
      <c r="BU220" s="9">
        <f t="shared" si="51"/>
        <v>4.17</v>
      </c>
      <c r="BV220" s="8">
        <v>6</v>
      </c>
      <c r="BW220" s="7">
        <v>10</v>
      </c>
      <c r="BX220" s="7">
        <v>3</v>
      </c>
      <c r="BY220" s="6">
        <v>6</v>
      </c>
      <c r="BZ220" s="11">
        <v>7</v>
      </c>
      <c r="CA220" s="10">
        <v>33708.15</v>
      </c>
      <c r="CB220" s="9">
        <f t="shared" si="52"/>
        <v>-2.48</v>
      </c>
      <c r="CC220" s="8">
        <v>4056.41</v>
      </c>
      <c r="CD220" s="7">
        <v>7773.39</v>
      </c>
      <c r="CE220" s="7">
        <v>1834.06</v>
      </c>
      <c r="CF220" s="6">
        <v>20044.29</v>
      </c>
      <c r="CG220" s="5">
        <v>5939.33</v>
      </c>
      <c r="CH220" s="10">
        <v>312</v>
      </c>
      <c r="CI220" s="9">
        <f t="shared" si="53"/>
        <v>15.13</v>
      </c>
      <c r="CJ220" s="8">
        <v>39</v>
      </c>
      <c r="CK220" s="7">
        <v>156</v>
      </c>
      <c r="CL220" s="7">
        <v>32</v>
      </c>
      <c r="CM220" s="6">
        <v>85</v>
      </c>
      <c r="CN220" s="11">
        <v>124</v>
      </c>
      <c r="CO220" s="10">
        <v>177271.33</v>
      </c>
      <c r="CP220" s="9">
        <f t="shared" si="54"/>
        <v>26.07</v>
      </c>
      <c r="CQ220" s="8">
        <v>20309.740000000002</v>
      </c>
      <c r="CR220" s="7">
        <v>98244.66</v>
      </c>
      <c r="CS220" s="7">
        <v>14767.15</v>
      </c>
      <c r="CT220" s="6">
        <v>43949.78</v>
      </c>
      <c r="CU220" s="5">
        <v>83477.509999999995</v>
      </c>
    </row>
    <row r="221" spans="1:99" s="1" customFormat="1" ht="25.5" customHeight="1" x14ac:dyDescent="0.2">
      <c r="A221" s="137">
        <v>45931</v>
      </c>
      <c r="B221" s="10">
        <v>1436</v>
      </c>
      <c r="C221" s="9">
        <f t="shared" si="55"/>
        <v>12.8</v>
      </c>
      <c r="D221" s="8">
        <v>658</v>
      </c>
      <c r="E221" s="7">
        <v>453</v>
      </c>
      <c r="F221" s="7">
        <v>266</v>
      </c>
      <c r="G221" s="6">
        <v>58</v>
      </c>
      <c r="H221" s="11">
        <v>187</v>
      </c>
      <c r="I221" s="10">
        <v>346094.62</v>
      </c>
      <c r="J221" s="9">
        <f t="shared" si="42"/>
        <v>12.31</v>
      </c>
      <c r="K221" s="8">
        <v>164629.01999999999</v>
      </c>
      <c r="L221" s="7">
        <v>107045.59</v>
      </c>
      <c r="M221" s="7">
        <v>56612.03</v>
      </c>
      <c r="N221" s="6">
        <v>17555.28</v>
      </c>
      <c r="O221" s="5">
        <v>50433.56</v>
      </c>
      <c r="P221" s="10">
        <v>1057</v>
      </c>
      <c r="Q221" s="9">
        <f t="shared" si="43"/>
        <v>20.11</v>
      </c>
      <c r="R221" s="8">
        <v>417</v>
      </c>
      <c r="S221" s="7">
        <v>261</v>
      </c>
      <c r="T221" s="7">
        <v>346</v>
      </c>
      <c r="U221" s="6">
        <v>33</v>
      </c>
      <c r="V221" s="11">
        <v>-85</v>
      </c>
      <c r="W221" s="10">
        <v>63963.64</v>
      </c>
      <c r="X221" s="9">
        <f t="shared" si="44"/>
        <v>20.39</v>
      </c>
      <c r="Y221" s="8">
        <v>25854.94</v>
      </c>
      <c r="Z221" s="7">
        <v>17455.91</v>
      </c>
      <c r="AA221" s="7">
        <v>19079.39</v>
      </c>
      <c r="AB221" s="6">
        <v>1573.4</v>
      </c>
      <c r="AC221" s="5">
        <v>-1623.48</v>
      </c>
      <c r="AD221" s="10">
        <v>56</v>
      </c>
      <c r="AE221" s="9">
        <f t="shared" si="45"/>
        <v>27.27</v>
      </c>
      <c r="AF221" s="8">
        <v>14</v>
      </c>
      <c r="AG221" s="7">
        <v>20</v>
      </c>
      <c r="AH221" s="7">
        <v>8</v>
      </c>
      <c r="AI221" s="6">
        <v>14</v>
      </c>
      <c r="AJ221" s="11">
        <v>12</v>
      </c>
      <c r="AK221" s="10">
        <v>28158.560000000001</v>
      </c>
      <c r="AL221" s="9">
        <f t="shared" si="46"/>
        <v>-12.45</v>
      </c>
      <c r="AM221" s="8">
        <v>5209.88</v>
      </c>
      <c r="AN221" s="7">
        <v>9255.85</v>
      </c>
      <c r="AO221" s="7">
        <v>2577.7600000000002</v>
      </c>
      <c r="AP221" s="6">
        <v>11115.07</v>
      </c>
      <c r="AQ221" s="5">
        <v>6678.09</v>
      </c>
      <c r="AR221" s="10">
        <v>45</v>
      </c>
      <c r="AS221" s="9">
        <f t="shared" si="47"/>
        <v>12.5</v>
      </c>
      <c r="AT221" s="8">
        <v>5</v>
      </c>
      <c r="AU221" s="7">
        <v>19</v>
      </c>
      <c r="AV221" s="7">
        <v>2</v>
      </c>
      <c r="AW221" s="6">
        <v>19</v>
      </c>
      <c r="AX221" s="11">
        <v>17</v>
      </c>
      <c r="AY221" s="10">
        <v>43736.22</v>
      </c>
      <c r="AZ221" s="9">
        <f t="shared" si="48"/>
        <v>-43.45</v>
      </c>
      <c r="BA221" s="8">
        <v>3117.34</v>
      </c>
      <c r="BB221" s="7">
        <v>12885.32</v>
      </c>
      <c r="BC221" s="7">
        <v>210.32</v>
      </c>
      <c r="BD221" s="6">
        <v>27523.24</v>
      </c>
      <c r="BE221" s="5">
        <v>12675</v>
      </c>
      <c r="BF221" s="10">
        <v>33</v>
      </c>
      <c r="BG221" s="9">
        <f t="shared" si="49"/>
        <v>0</v>
      </c>
      <c r="BH221" s="8">
        <v>6</v>
      </c>
      <c r="BI221" s="7">
        <v>14</v>
      </c>
      <c r="BJ221" s="7">
        <v>5</v>
      </c>
      <c r="BK221" s="6">
        <v>8</v>
      </c>
      <c r="BL221" s="11">
        <v>9</v>
      </c>
      <c r="BM221" s="10">
        <v>19255.509999999998</v>
      </c>
      <c r="BN221" s="9">
        <f t="shared" si="50"/>
        <v>-33.42</v>
      </c>
      <c r="BO221" s="8">
        <v>1741.78</v>
      </c>
      <c r="BP221" s="7">
        <v>6812.56</v>
      </c>
      <c r="BQ221" s="7">
        <v>2617.4299999999998</v>
      </c>
      <c r="BR221" s="6">
        <v>8083.74</v>
      </c>
      <c r="BS221" s="5">
        <v>4195.13</v>
      </c>
      <c r="BT221" s="10">
        <v>24</v>
      </c>
      <c r="BU221" s="9">
        <f t="shared" si="51"/>
        <v>14.29</v>
      </c>
      <c r="BV221" s="8">
        <v>5</v>
      </c>
      <c r="BW221" s="7">
        <v>12</v>
      </c>
      <c r="BX221" s="7">
        <v>1</v>
      </c>
      <c r="BY221" s="6">
        <v>6</v>
      </c>
      <c r="BZ221" s="11">
        <v>11</v>
      </c>
      <c r="CA221" s="10">
        <v>36827.07</v>
      </c>
      <c r="CB221" s="9">
        <f t="shared" si="52"/>
        <v>-43.19</v>
      </c>
      <c r="CC221" s="8">
        <v>5175.1899999999996</v>
      </c>
      <c r="CD221" s="7">
        <v>11298.36</v>
      </c>
      <c r="CE221" s="7">
        <v>646</v>
      </c>
      <c r="CF221" s="6">
        <v>19707.52</v>
      </c>
      <c r="CG221" s="5">
        <v>10652.36</v>
      </c>
      <c r="CH221" s="10">
        <v>253</v>
      </c>
      <c r="CI221" s="9">
        <f t="shared" si="53"/>
        <v>22.82</v>
      </c>
      <c r="CJ221" s="8">
        <v>48</v>
      </c>
      <c r="CK221" s="7">
        <v>123</v>
      </c>
      <c r="CL221" s="7">
        <v>24</v>
      </c>
      <c r="CM221" s="6">
        <v>58</v>
      </c>
      <c r="CN221" s="11">
        <v>99</v>
      </c>
      <c r="CO221" s="10">
        <v>167429.82999999999</v>
      </c>
      <c r="CP221" s="9">
        <f t="shared" si="54"/>
        <v>41.93</v>
      </c>
      <c r="CQ221" s="8">
        <v>25499.27</v>
      </c>
      <c r="CR221" s="7">
        <v>77659.77</v>
      </c>
      <c r="CS221" s="7">
        <v>10236.36</v>
      </c>
      <c r="CT221" s="6">
        <v>54034.43</v>
      </c>
      <c r="CU221" s="5">
        <v>67423.41</v>
      </c>
    </row>
    <row r="222" spans="1:99" s="1" customFormat="1" ht="25.5" customHeight="1" thickBot="1" x14ac:dyDescent="0.25">
      <c r="A222" s="137">
        <v>45962</v>
      </c>
      <c r="B222" s="10">
        <v>1291</v>
      </c>
      <c r="C222" s="9">
        <f t="shared" si="55"/>
        <v>0.7</v>
      </c>
      <c r="D222" s="8">
        <v>618</v>
      </c>
      <c r="E222" s="7">
        <v>387</v>
      </c>
      <c r="F222" s="7">
        <v>237</v>
      </c>
      <c r="G222" s="6">
        <v>48</v>
      </c>
      <c r="H222" s="11">
        <v>150</v>
      </c>
      <c r="I222" s="10">
        <v>322819.18</v>
      </c>
      <c r="J222" s="9">
        <f t="shared" si="42"/>
        <v>7.8</v>
      </c>
      <c r="K222" s="8">
        <v>146116</v>
      </c>
      <c r="L222" s="7">
        <v>114679</v>
      </c>
      <c r="M222" s="7">
        <v>49874.26</v>
      </c>
      <c r="N222" s="6">
        <v>11983.14</v>
      </c>
      <c r="O222" s="5">
        <v>64804.74</v>
      </c>
      <c r="P222" s="10">
        <v>965</v>
      </c>
      <c r="Q222" s="9">
        <f t="shared" si="43"/>
        <v>5.35</v>
      </c>
      <c r="R222" s="8">
        <v>390</v>
      </c>
      <c r="S222" s="7">
        <v>232</v>
      </c>
      <c r="T222" s="7">
        <v>303</v>
      </c>
      <c r="U222" s="6">
        <v>40</v>
      </c>
      <c r="V222" s="11">
        <v>-71</v>
      </c>
      <c r="W222" s="10">
        <v>58280.3</v>
      </c>
      <c r="X222" s="9">
        <f t="shared" si="44"/>
        <v>4.26</v>
      </c>
      <c r="Y222" s="8">
        <v>23787.63</v>
      </c>
      <c r="Z222" s="7">
        <v>15279.22</v>
      </c>
      <c r="AA222" s="7">
        <v>16898.86</v>
      </c>
      <c r="AB222" s="6">
        <v>2314.59</v>
      </c>
      <c r="AC222" s="5">
        <v>-1619.64</v>
      </c>
      <c r="AD222" s="10">
        <v>49</v>
      </c>
      <c r="AE222" s="9">
        <f t="shared" si="45"/>
        <v>22.5</v>
      </c>
      <c r="AF222" s="8">
        <v>9</v>
      </c>
      <c r="AG222" s="7">
        <v>22</v>
      </c>
      <c r="AH222" s="7">
        <v>3</v>
      </c>
      <c r="AI222" s="6">
        <v>15</v>
      </c>
      <c r="AJ222" s="11">
        <v>19</v>
      </c>
      <c r="AK222" s="10">
        <v>31949.8</v>
      </c>
      <c r="AL222" s="9">
        <f t="shared" si="46"/>
        <v>-30.48</v>
      </c>
      <c r="AM222" s="8">
        <v>2367.2800000000002</v>
      </c>
      <c r="AN222" s="7">
        <v>14057.64</v>
      </c>
      <c r="AO222" s="7">
        <v>1295.8800000000001</v>
      </c>
      <c r="AP222" s="6">
        <v>14229</v>
      </c>
      <c r="AQ222" s="5">
        <v>12761.76</v>
      </c>
      <c r="AR222" s="10">
        <v>44</v>
      </c>
      <c r="AS222" s="9">
        <f t="shared" si="47"/>
        <v>51.72</v>
      </c>
      <c r="AT222" s="8">
        <v>6</v>
      </c>
      <c r="AU222" s="7">
        <v>17</v>
      </c>
      <c r="AV222" s="7">
        <v>3</v>
      </c>
      <c r="AW222" s="6">
        <v>18</v>
      </c>
      <c r="AX222" s="11">
        <v>14</v>
      </c>
      <c r="AY222" s="10">
        <v>28726.51</v>
      </c>
      <c r="AZ222" s="9">
        <f t="shared" si="48"/>
        <v>35.39</v>
      </c>
      <c r="BA222" s="8">
        <v>2778.62</v>
      </c>
      <c r="BB222" s="7">
        <v>8507.19</v>
      </c>
      <c r="BC222" s="7">
        <v>842.89</v>
      </c>
      <c r="BD222" s="6">
        <v>16597.810000000001</v>
      </c>
      <c r="BE222" s="5">
        <v>7664.3</v>
      </c>
      <c r="BF222" s="10">
        <v>31</v>
      </c>
      <c r="BG222" s="9">
        <f t="shared" si="49"/>
        <v>-8.82</v>
      </c>
      <c r="BH222" s="8">
        <v>9</v>
      </c>
      <c r="BI222" s="7">
        <v>9</v>
      </c>
      <c r="BJ222" s="7">
        <v>6</v>
      </c>
      <c r="BK222" s="6">
        <v>7</v>
      </c>
      <c r="BL222" s="11">
        <v>3</v>
      </c>
      <c r="BM222" s="10">
        <v>20646.810000000001</v>
      </c>
      <c r="BN222" s="9">
        <f t="shared" si="50"/>
        <v>-30.06</v>
      </c>
      <c r="BO222" s="8">
        <v>2522.31</v>
      </c>
      <c r="BP222" s="7">
        <v>3550.57</v>
      </c>
      <c r="BQ222" s="7">
        <v>2170.06</v>
      </c>
      <c r="BR222" s="6">
        <v>12403.87</v>
      </c>
      <c r="BS222" s="5">
        <v>1380.51</v>
      </c>
      <c r="BT222" s="10">
        <v>22</v>
      </c>
      <c r="BU222" s="9">
        <f t="shared" si="51"/>
        <v>0</v>
      </c>
      <c r="BV222" s="8">
        <v>4</v>
      </c>
      <c r="BW222" s="7">
        <v>6</v>
      </c>
      <c r="BX222" s="7">
        <v>3</v>
      </c>
      <c r="BY222" s="6">
        <v>9</v>
      </c>
      <c r="BZ222" s="11">
        <v>3</v>
      </c>
      <c r="CA222" s="10">
        <v>56459.06</v>
      </c>
      <c r="CB222" s="9">
        <f t="shared" si="52"/>
        <v>104.22</v>
      </c>
      <c r="CC222" s="8">
        <v>7789.74</v>
      </c>
      <c r="CD222" s="7">
        <v>4512.04</v>
      </c>
      <c r="CE222" s="7">
        <v>2700.08</v>
      </c>
      <c r="CF222" s="6">
        <v>41457.199999999997</v>
      </c>
      <c r="CG222" s="5">
        <v>1811.96</v>
      </c>
      <c r="CH222" s="10">
        <v>226</v>
      </c>
      <c r="CI222" s="9">
        <f t="shared" si="53"/>
        <v>3.2</v>
      </c>
      <c r="CJ222" s="8">
        <v>34</v>
      </c>
      <c r="CK222" s="7">
        <v>105</v>
      </c>
      <c r="CL222" s="7">
        <v>23</v>
      </c>
      <c r="CM222" s="6">
        <v>64</v>
      </c>
      <c r="CN222" s="11">
        <v>82</v>
      </c>
      <c r="CO222" s="10">
        <v>124453.29</v>
      </c>
      <c r="CP222" s="9">
        <f t="shared" si="54"/>
        <v>0.54</v>
      </c>
      <c r="CQ222" s="8">
        <v>17711.52</v>
      </c>
      <c r="CR222" s="7">
        <v>57957.62</v>
      </c>
      <c r="CS222" s="7">
        <v>9572.2999999999993</v>
      </c>
      <c r="CT222" s="6">
        <v>39211.85</v>
      </c>
      <c r="CU222" s="5">
        <v>48385.32</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19" priority="1">
      <formula>MATCH(MAX(A:A)+1,A:A, 1)-2&lt;=ROW($A1)=TRUE</formula>
    </cfRule>
  </conditionalFormatting>
  <conditionalFormatting sqref="B223:CJ223">
    <cfRule type="expression" dxfId="18" priority="26">
      <formula>MATCH(MAX(B:B)+1,B:B, 1)-2&lt;=ROW($A224)=TRUE</formula>
    </cfRule>
  </conditionalFormatting>
  <conditionalFormatting sqref="B224:CJ224">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2398</v>
      </c>
      <c r="C212" s="79">
        <f t="shared" si="41"/>
        <v>16.86</v>
      </c>
      <c r="D212" s="78">
        <v>975</v>
      </c>
      <c r="E212" s="77">
        <v>927</v>
      </c>
      <c r="F212" s="77">
        <v>372</v>
      </c>
      <c r="G212" s="76">
        <v>122</v>
      </c>
      <c r="H212" s="81">
        <v>555</v>
      </c>
      <c r="I212" s="80">
        <v>348413.45</v>
      </c>
      <c r="J212" s="79">
        <f t="shared" si="28"/>
        <v>18.579999999999998</v>
      </c>
      <c r="K212" s="78">
        <v>146456.31</v>
      </c>
      <c r="L212" s="77">
        <v>135141.53</v>
      </c>
      <c r="M212" s="77">
        <v>50655.62</v>
      </c>
      <c r="N212" s="76">
        <v>15772.21</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2737</v>
      </c>
      <c r="C213" s="9">
        <f t="shared" si="41"/>
        <v>2.39</v>
      </c>
      <c r="D213" s="8">
        <v>1130</v>
      </c>
      <c r="E213" s="7">
        <v>1008</v>
      </c>
      <c r="F213" s="7">
        <v>446</v>
      </c>
      <c r="G213" s="6">
        <v>153</v>
      </c>
      <c r="H213" s="11">
        <v>562</v>
      </c>
      <c r="I213" s="10">
        <v>404758.65</v>
      </c>
      <c r="J213" s="9">
        <f t="shared" si="28"/>
        <v>1.27</v>
      </c>
      <c r="K213" s="8">
        <v>176582.97</v>
      </c>
      <c r="L213" s="7">
        <v>150096.53</v>
      </c>
      <c r="M213" s="7">
        <v>55182.18</v>
      </c>
      <c r="N213" s="6">
        <v>22896.97</v>
      </c>
      <c r="O213" s="5">
        <v>94914.35</v>
      </c>
      <c r="P213" s="10">
        <v>4060</v>
      </c>
      <c r="Q213" s="9">
        <f t="shared" si="29"/>
        <v>8.6999999999999993</v>
      </c>
      <c r="R213" s="8">
        <v>1604</v>
      </c>
      <c r="S213" s="7">
        <v>1038</v>
      </c>
      <c r="T213" s="7">
        <v>1208</v>
      </c>
      <c r="U213" s="6">
        <v>210</v>
      </c>
      <c r="V213" s="11">
        <v>-170</v>
      </c>
      <c r="W213" s="10">
        <v>207718.03</v>
      </c>
      <c r="X213" s="9">
        <f t="shared" si="30"/>
        <v>7.44</v>
      </c>
      <c r="Y213" s="8">
        <v>79398.3</v>
      </c>
      <c r="Z213" s="7">
        <v>57077.21</v>
      </c>
      <c r="AA213" s="7">
        <v>59215.18</v>
      </c>
      <c r="AB213" s="6">
        <v>12027.34</v>
      </c>
      <c r="AC213" s="5">
        <v>-2137.9699999999998</v>
      </c>
      <c r="AD213" s="10">
        <v>52</v>
      </c>
      <c r="AE213" s="9">
        <f t="shared" si="31"/>
        <v>10.64</v>
      </c>
      <c r="AF213" s="8">
        <v>10</v>
      </c>
      <c r="AG213" s="7">
        <v>20</v>
      </c>
      <c r="AH213" s="7">
        <v>7</v>
      </c>
      <c r="AI213" s="6">
        <v>15</v>
      </c>
      <c r="AJ213" s="11">
        <v>13</v>
      </c>
      <c r="AK213" s="10">
        <v>17054.53</v>
      </c>
      <c r="AL213" s="9">
        <f t="shared" si="32"/>
        <v>-50.3</v>
      </c>
      <c r="AM213" s="8">
        <v>1393.69</v>
      </c>
      <c r="AN213" s="7">
        <v>7275.13</v>
      </c>
      <c r="AO213" s="7">
        <v>790.88</v>
      </c>
      <c r="AP213" s="6">
        <v>7594.83</v>
      </c>
      <c r="AQ213" s="5">
        <v>6484.25</v>
      </c>
      <c r="AR213" s="10">
        <v>70</v>
      </c>
      <c r="AS213" s="9">
        <f t="shared" si="33"/>
        <v>4.4800000000000004</v>
      </c>
      <c r="AT213" s="8">
        <v>7</v>
      </c>
      <c r="AU213" s="7">
        <v>22</v>
      </c>
      <c r="AV213" s="7">
        <v>3</v>
      </c>
      <c r="AW213" s="6">
        <v>38</v>
      </c>
      <c r="AX213" s="11">
        <v>19</v>
      </c>
      <c r="AY213" s="10">
        <v>32963.919999999998</v>
      </c>
      <c r="AZ213" s="9">
        <f t="shared" si="34"/>
        <v>-43.25</v>
      </c>
      <c r="BA213" s="8">
        <v>1575.11</v>
      </c>
      <c r="BB213" s="7">
        <v>6852.07</v>
      </c>
      <c r="BC213" s="7">
        <v>1088.94</v>
      </c>
      <c r="BD213" s="6">
        <v>23447.8</v>
      </c>
      <c r="BE213" s="5">
        <v>5763.13</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392</v>
      </c>
      <c r="CI213" s="9">
        <f t="shared" si="39"/>
        <v>5.38</v>
      </c>
      <c r="CJ213" s="8">
        <v>32</v>
      </c>
      <c r="CK213" s="7">
        <v>154</v>
      </c>
      <c r="CL213" s="7">
        <v>37</v>
      </c>
      <c r="CM213" s="6">
        <v>168</v>
      </c>
      <c r="CN213" s="11">
        <v>118</v>
      </c>
      <c r="CO213" s="10">
        <v>135996.81</v>
      </c>
      <c r="CP213" s="9">
        <f t="shared" si="40"/>
        <v>-3.68</v>
      </c>
      <c r="CQ213" s="8">
        <v>10282.549999999999</v>
      </c>
      <c r="CR213" s="7">
        <v>52181.05</v>
      </c>
      <c r="CS213" s="7">
        <v>10167.89</v>
      </c>
      <c r="CT213" s="6">
        <v>63022.45</v>
      </c>
      <c r="CU213" s="5">
        <v>42356.03</v>
      </c>
    </row>
    <row r="214" spans="1:99" s="1" customFormat="1" ht="25.5" customHeight="1" x14ac:dyDescent="0.2">
      <c r="A214" s="137">
        <v>45717</v>
      </c>
      <c r="B214" s="10">
        <v>3791</v>
      </c>
      <c r="C214" s="9">
        <f t="shared" si="41"/>
        <v>8.75</v>
      </c>
      <c r="D214" s="8">
        <v>1670</v>
      </c>
      <c r="E214" s="7">
        <v>1341</v>
      </c>
      <c r="F214" s="7">
        <v>565</v>
      </c>
      <c r="G214" s="6">
        <v>212</v>
      </c>
      <c r="H214" s="11">
        <v>779</v>
      </c>
      <c r="I214" s="10">
        <v>563660.26</v>
      </c>
      <c r="J214" s="9">
        <f t="shared" si="28"/>
        <v>4.82</v>
      </c>
      <c r="K214" s="8">
        <v>256696.07</v>
      </c>
      <c r="L214" s="7">
        <v>195889.26</v>
      </c>
      <c r="M214" s="7">
        <v>78991.87</v>
      </c>
      <c r="N214" s="6">
        <v>31590.29</v>
      </c>
      <c r="O214" s="5">
        <v>117390.16</v>
      </c>
      <c r="P214" s="10">
        <v>5777</v>
      </c>
      <c r="Q214" s="9">
        <f t="shared" si="29"/>
        <v>17.2</v>
      </c>
      <c r="R214" s="8">
        <v>2448</v>
      </c>
      <c r="S214" s="7">
        <v>1320</v>
      </c>
      <c r="T214" s="7">
        <v>1713</v>
      </c>
      <c r="U214" s="6">
        <v>296</v>
      </c>
      <c r="V214" s="11">
        <v>-393</v>
      </c>
      <c r="W214" s="10">
        <v>302221.86</v>
      </c>
      <c r="X214" s="9">
        <f t="shared" si="30"/>
        <v>15.71</v>
      </c>
      <c r="Y214" s="8">
        <v>127116.27</v>
      </c>
      <c r="Z214" s="7">
        <v>74046.899999999994</v>
      </c>
      <c r="AA214" s="7">
        <v>84205.64</v>
      </c>
      <c r="AB214" s="6">
        <v>16853.05</v>
      </c>
      <c r="AC214" s="5">
        <v>-10158.74</v>
      </c>
      <c r="AD214" s="10">
        <v>80</v>
      </c>
      <c r="AE214" s="9">
        <f t="shared" si="31"/>
        <v>26.98</v>
      </c>
      <c r="AF214" s="8">
        <v>8</v>
      </c>
      <c r="AG214" s="7">
        <v>26</v>
      </c>
      <c r="AH214" s="7">
        <v>4</v>
      </c>
      <c r="AI214" s="6">
        <v>42</v>
      </c>
      <c r="AJ214" s="11">
        <v>22</v>
      </c>
      <c r="AK214" s="10">
        <v>69449.86</v>
      </c>
      <c r="AL214" s="9">
        <f t="shared" si="32"/>
        <v>112.93</v>
      </c>
      <c r="AM214" s="8">
        <v>2812.95</v>
      </c>
      <c r="AN214" s="7">
        <v>37098.58</v>
      </c>
      <c r="AO214" s="7">
        <v>1752.31</v>
      </c>
      <c r="AP214" s="6">
        <v>27786.02</v>
      </c>
      <c r="AQ214" s="5">
        <v>35346.269999999997</v>
      </c>
      <c r="AR214" s="10">
        <v>124</v>
      </c>
      <c r="AS214" s="9">
        <f t="shared" si="33"/>
        <v>-1.59</v>
      </c>
      <c r="AT214" s="8">
        <v>8</v>
      </c>
      <c r="AU214" s="7">
        <v>33</v>
      </c>
      <c r="AV214" s="7">
        <v>7</v>
      </c>
      <c r="AW214" s="6">
        <v>74</v>
      </c>
      <c r="AX214" s="11">
        <v>28</v>
      </c>
      <c r="AY214" s="10">
        <v>83857.149999999994</v>
      </c>
      <c r="AZ214" s="9">
        <f t="shared" si="34"/>
        <v>-31.57</v>
      </c>
      <c r="BA214" s="8">
        <v>1514.52</v>
      </c>
      <c r="BB214" s="7">
        <v>20970</v>
      </c>
      <c r="BC214" s="7">
        <v>1408.03</v>
      </c>
      <c r="BD214" s="6">
        <v>56846.73</v>
      </c>
      <c r="BE214" s="5">
        <v>22679.84</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24</v>
      </c>
      <c r="BU214" s="9">
        <f t="shared" si="37"/>
        <v>60</v>
      </c>
      <c r="BV214" s="8">
        <v>5</v>
      </c>
      <c r="BW214" s="7">
        <v>6</v>
      </c>
      <c r="BX214" s="7">
        <v>1</v>
      </c>
      <c r="BY214" s="6">
        <v>12</v>
      </c>
      <c r="BZ214" s="11">
        <v>5</v>
      </c>
      <c r="CA214" s="10">
        <v>480971.55</v>
      </c>
      <c r="CB214" s="9">
        <f t="shared" si="38"/>
        <v>2213.46</v>
      </c>
      <c r="CC214" s="8">
        <v>5894.01</v>
      </c>
      <c r="CD214" s="7">
        <v>6367.05</v>
      </c>
      <c r="CE214" s="7">
        <v>768.75</v>
      </c>
      <c r="CF214" s="6">
        <v>467941.74</v>
      </c>
      <c r="CG214" s="5">
        <v>5598.3</v>
      </c>
      <c r="CH214" s="10">
        <v>573</v>
      </c>
      <c r="CI214" s="9">
        <f t="shared" si="39"/>
        <v>1.78</v>
      </c>
      <c r="CJ214" s="8">
        <v>32</v>
      </c>
      <c r="CK214" s="7">
        <v>265</v>
      </c>
      <c r="CL214" s="7">
        <v>47</v>
      </c>
      <c r="CM214" s="6">
        <v>228</v>
      </c>
      <c r="CN214" s="11">
        <v>219</v>
      </c>
      <c r="CO214" s="10">
        <v>238068.53</v>
      </c>
      <c r="CP214" s="9">
        <f t="shared" si="40"/>
        <v>-4.84</v>
      </c>
      <c r="CQ214" s="8">
        <v>8796.93</v>
      </c>
      <c r="CR214" s="7">
        <v>110442.65</v>
      </c>
      <c r="CS214" s="7">
        <v>12643.82</v>
      </c>
      <c r="CT214" s="6">
        <v>105108.17</v>
      </c>
      <c r="CU214" s="5">
        <v>98875.79</v>
      </c>
    </row>
    <row r="215" spans="1:99" s="1" customFormat="1" ht="25.5" customHeight="1" x14ac:dyDescent="0.2">
      <c r="A215" s="137">
        <v>45748</v>
      </c>
      <c r="B215" s="10">
        <v>2950</v>
      </c>
      <c r="C215" s="9">
        <f t="shared" si="41"/>
        <v>2.3199999999999998</v>
      </c>
      <c r="D215" s="8">
        <v>1231</v>
      </c>
      <c r="E215" s="7">
        <v>1101</v>
      </c>
      <c r="F215" s="7">
        <v>437</v>
      </c>
      <c r="G215" s="6">
        <v>181</v>
      </c>
      <c r="H215" s="11">
        <v>664</v>
      </c>
      <c r="I215" s="10">
        <v>421161.07</v>
      </c>
      <c r="J215" s="9">
        <f t="shared" ref="J215:J222" si="42">IFERROR(ROUND((I215-I203)/I203*100,2),"")</f>
        <v>0.05</v>
      </c>
      <c r="K215" s="8">
        <v>183282.61</v>
      </c>
      <c r="L215" s="7">
        <v>150926.32</v>
      </c>
      <c r="M215" s="7">
        <v>61688.2</v>
      </c>
      <c r="N215" s="6">
        <v>25263.94</v>
      </c>
      <c r="O215" s="5">
        <v>89238.12</v>
      </c>
      <c r="P215" s="10">
        <v>4507</v>
      </c>
      <c r="Q215" s="9">
        <f t="shared" ref="Q215:Q222" si="43">IFERROR(ROUND((P215-P203)/P203*100,2),"")</f>
        <v>3.4</v>
      </c>
      <c r="R215" s="8">
        <v>1989</v>
      </c>
      <c r="S215" s="7">
        <v>1129</v>
      </c>
      <c r="T215" s="7">
        <v>1169</v>
      </c>
      <c r="U215" s="6">
        <v>220</v>
      </c>
      <c r="V215" s="11">
        <v>-40</v>
      </c>
      <c r="W215" s="10">
        <v>229009.93</v>
      </c>
      <c r="X215" s="9">
        <f t="shared" ref="X215:X222" si="44">IFERROR(ROUND((W215-W203)/W203*100,2),"")</f>
        <v>2.91</v>
      </c>
      <c r="Y215" s="8">
        <v>94203.520000000004</v>
      </c>
      <c r="Z215" s="7">
        <v>65634.240000000005</v>
      </c>
      <c r="AA215" s="7">
        <v>56758.21</v>
      </c>
      <c r="AB215" s="6">
        <v>12413.96</v>
      </c>
      <c r="AC215" s="5">
        <v>8876.0300000000007</v>
      </c>
      <c r="AD215" s="10">
        <v>59</v>
      </c>
      <c r="AE215" s="9">
        <f t="shared" ref="AE215:AE222" si="45">IFERROR(ROUND((AD215-AD203)/AD203*100,2),"")</f>
        <v>18</v>
      </c>
      <c r="AF215" s="8">
        <v>10</v>
      </c>
      <c r="AG215" s="7">
        <v>13</v>
      </c>
      <c r="AH215" s="7">
        <v>5</v>
      </c>
      <c r="AI215" s="6">
        <v>31</v>
      </c>
      <c r="AJ215" s="11">
        <v>8</v>
      </c>
      <c r="AK215" s="10">
        <v>18403.05</v>
      </c>
      <c r="AL215" s="9">
        <f t="shared" ref="AL215:AL222" si="46">IFERROR(ROUND((AK215-AK203)/AK203*100,2),"")</f>
        <v>-18.22</v>
      </c>
      <c r="AM215" s="8">
        <v>2407.02</v>
      </c>
      <c r="AN215" s="7">
        <v>3732.59</v>
      </c>
      <c r="AO215" s="7">
        <v>1289.8499999999999</v>
      </c>
      <c r="AP215" s="6">
        <v>10973.59</v>
      </c>
      <c r="AQ215" s="5">
        <v>2442.7399999999998</v>
      </c>
      <c r="AR215" s="10">
        <v>84</v>
      </c>
      <c r="AS215" s="9">
        <f t="shared" ref="AS215:AS222" si="47">IFERROR(ROUND((AR215-AR203)/AR203*100,2),"")</f>
        <v>-4.55</v>
      </c>
      <c r="AT215" s="8">
        <v>4</v>
      </c>
      <c r="AU215" s="7">
        <v>25</v>
      </c>
      <c r="AV215" s="7">
        <v>9</v>
      </c>
      <c r="AW215" s="6">
        <v>44</v>
      </c>
      <c r="AX215" s="11">
        <v>18</v>
      </c>
      <c r="AY215" s="10">
        <v>101140.58</v>
      </c>
      <c r="AZ215" s="9">
        <f t="shared" ref="AZ215:AZ222" si="48">IFERROR(ROUND((AY215-AY203)/AY203*100,2),"")</f>
        <v>59.42</v>
      </c>
      <c r="BA215" s="8">
        <v>860.74</v>
      </c>
      <c r="BB215" s="7">
        <v>70024.75</v>
      </c>
      <c r="BC215" s="7">
        <v>2708.31</v>
      </c>
      <c r="BD215" s="6">
        <v>16850.919999999998</v>
      </c>
      <c r="BE215" s="5">
        <v>78012.3</v>
      </c>
      <c r="BF215" s="10">
        <v>34</v>
      </c>
      <c r="BG215" s="9">
        <f t="shared" ref="BG215:BG222" si="49">IFERROR(ROUND((BF215-BF203)/BF203*100,2),"")</f>
        <v>-22.73</v>
      </c>
      <c r="BH215" s="8">
        <v>6</v>
      </c>
      <c r="BI215" s="7">
        <v>12</v>
      </c>
      <c r="BJ215" s="7">
        <v>3</v>
      </c>
      <c r="BK215" s="6">
        <v>13</v>
      </c>
      <c r="BL215" s="11">
        <v>9</v>
      </c>
      <c r="BM215" s="10">
        <v>16750.46</v>
      </c>
      <c r="BN215" s="9">
        <f t="shared" ref="BN215:BN222" si="50">IFERROR(ROUND((BM215-BM203)/BM203*100,2),"")</f>
        <v>-11.96</v>
      </c>
      <c r="BO215" s="8">
        <v>3493.04</v>
      </c>
      <c r="BP215" s="7">
        <v>6200.57</v>
      </c>
      <c r="BQ215" s="7">
        <v>693.03</v>
      </c>
      <c r="BR215" s="6">
        <v>6363.82</v>
      </c>
      <c r="BS215" s="5">
        <v>5507.54</v>
      </c>
      <c r="BT215" s="10">
        <v>22</v>
      </c>
      <c r="BU215" s="9">
        <f t="shared" ref="BU215:BU222" si="51">IFERROR(ROUND((BT215-BT203)/BT203*100,2),"")</f>
        <v>37.5</v>
      </c>
      <c r="BV215" s="8">
        <v>5</v>
      </c>
      <c r="BW215" s="7">
        <v>8</v>
      </c>
      <c r="BX215" s="7">
        <v>1</v>
      </c>
      <c r="BY215" s="6">
        <v>8</v>
      </c>
      <c r="BZ215" s="11">
        <v>7</v>
      </c>
      <c r="CA215" s="10">
        <v>19609.71</v>
      </c>
      <c r="CB215" s="9">
        <f t="shared" ref="CB215:CB222" si="52">IFERROR(ROUND((CA215-CA203)/CA203*100,2),"")</f>
        <v>33.69</v>
      </c>
      <c r="CC215" s="8">
        <v>1920.95</v>
      </c>
      <c r="CD215" s="7">
        <v>3118.21</v>
      </c>
      <c r="CE215" s="7">
        <v>167.15</v>
      </c>
      <c r="CF215" s="6">
        <v>14403.4</v>
      </c>
      <c r="CG215" s="5">
        <v>2951.06</v>
      </c>
      <c r="CH215" s="10">
        <v>425</v>
      </c>
      <c r="CI215" s="9">
        <f t="shared" ref="CI215:CI222" si="53">IFERROR(ROUND((CH215-CH203)/CH203*100,2),"")</f>
        <v>6.52</v>
      </c>
      <c r="CJ215" s="8">
        <v>19</v>
      </c>
      <c r="CK215" s="7">
        <v>161</v>
      </c>
      <c r="CL215" s="7">
        <v>43</v>
      </c>
      <c r="CM215" s="6">
        <v>202</v>
      </c>
      <c r="CN215" s="11">
        <v>118</v>
      </c>
      <c r="CO215" s="10">
        <v>165805.18</v>
      </c>
      <c r="CP215" s="9">
        <f t="shared" ref="CP215:CP222" si="54">IFERROR(ROUND((CO215-CO203)/CO203*100,2),"")</f>
        <v>9.7200000000000006</v>
      </c>
      <c r="CQ215" s="8">
        <v>7164.08</v>
      </c>
      <c r="CR215" s="7">
        <v>58251.15</v>
      </c>
      <c r="CS215" s="7">
        <v>12783.24</v>
      </c>
      <c r="CT215" s="6">
        <v>87606.71</v>
      </c>
      <c r="CU215" s="5">
        <v>45467.91</v>
      </c>
    </row>
    <row r="216" spans="1:99" s="1" customFormat="1" ht="25.5" customHeight="1" x14ac:dyDescent="0.2">
      <c r="A216" s="137">
        <v>45778</v>
      </c>
      <c r="B216" s="10">
        <v>3109</v>
      </c>
      <c r="C216" s="9">
        <f t="shared" ref="C216:C222" si="55">IFERROR(ROUND((B216-B204)/B204*100,2),"")</f>
        <v>7.35</v>
      </c>
      <c r="D216" s="8">
        <v>1295</v>
      </c>
      <c r="E216" s="7">
        <v>1167</v>
      </c>
      <c r="F216" s="7">
        <v>472</v>
      </c>
      <c r="G216" s="6">
        <v>175</v>
      </c>
      <c r="H216" s="11">
        <v>695</v>
      </c>
      <c r="I216" s="10">
        <v>462678.26</v>
      </c>
      <c r="J216" s="9">
        <f t="shared" si="42"/>
        <v>9.5</v>
      </c>
      <c r="K216" s="8">
        <v>195677.83</v>
      </c>
      <c r="L216" s="7">
        <v>169425.5</v>
      </c>
      <c r="M216" s="7">
        <v>61065.01</v>
      </c>
      <c r="N216" s="6">
        <v>36509.919999999998</v>
      </c>
      <c r="O216" s="5">
        <v>108360.49</v>
      </c>
      <c r="P216" s="10">
        <v>4358</v>
      </c>
      <c r="Q216" s="9">
        <f t="shared" si="43"/>
        <v>7.45</v>
      </c>
      <c r="R216" s="8">
        <v>1757</v>
      </c>
      <c r="S216" s="7">
        <v>1142</v>
      </c>
      <c r="T216" s="7">
        <v>1226</v>
      </c>
      <c r="U216" s="6">
        <v>233</v>
      </c>
      <c r="V216" s="11">
        <v>-84</v>
      </c>
      <c r="W216" s="10">
        <v>223374.7</v>
      </c>
      <c r="X216" s="9">
        <f t="shared" si="44"/>
        <v>4.76</v>
      </c>
      <c r="Y216" s="8">
        <v>86289.17</v>
      </c>
      <c r="Z216" s="7">
        <v>65453.03</v>
      </c>
      <c r="AA216" s="7">
        <v>59174.92</v>
      </c>
      <c r="AB216" s="6">
        <v>12457.58</v>
      </c>
      <c r="AC216" s="5">
        <v>6278.11</v>
      </c>
      <c r="AD216" s="10">
        <v>44</v>
      </c>
      <c r="AE216" s="9">
        <f t="shared" si="45"/>
        <v>-18.52</v>
      </c>
      <c r="AF216" s="8">
        <v>8</v>
      </c>
      <c r="AG216" s="7">
        <v>17</v>
      </c>
      <c r="AH216" s="7">
        <v>4</v>
      </c>
      <c r="AI216" s="6">
        <v>15</v>
      </c>
      <c r="AJ216" s="11">
        <v>13</v>
      </c>
      <c r="AK216" s="10">
        <v>19553.89</v>
      </c>
      <c r="AL216" s="9">
        <f t="shared" si="46"/>
        <v>-64.62</v>
      </c>
      <c r="AM216" s="8">
        <v>2348.7600000000002</v>
      </c>
      <c r="AN216" s="7">
        <v>6994.29</v>
      </c>
      <c r="AO216" s="7">
        <v>3485.16</v>
      </c>
      <c r="AP216" s="6">
        <v>6725.68</v>
      </c>
      <c r="AQ216" s="5">
        <v>3509.13</v>
      </c>
      <c r="AR216" s="10">
        <v>83</v>
      </c>
      <c r="AS216" s="9">
        <f t="shared" si="47"/>
        <v>-2.35</v>
      </c>
      <c r="AT216" s="8">
        <v>2</v>
      </c>
      <c r="AU216" s="7">
        <v>21</v>
      </c>
      <c r="AV216" s="7">
        <v>8</v>
      </c>
      <c r="AW216" s="6">
        <v>52</v>
      </c>
      <c r="AX216" s="11">
        <v>13</v>
      </c>
      <c r="AY216" s="10">
        <v>45105.29</v>
      </c>
      <c r="AZ216" s="9">
        <f t="shared" si="48"/>
        <v>-80</v>
      </c>
      <c r="BA216" s="8">
        <v>349.71</v>
      </c>
      <c r="BB216" s="7">
        <v>8609.8700000000008</v>
      </c>
      <c r="BC216" s="7">
        <v>4948.41</v>
      </c>
      <c r="BD216" s="6">
        <v>31197.3</v>
      </c>
      <c r="BE216" s="5">
        <v>3661.46</v>
      </c>
      <c r="BF216" s="10">
        <v>35</v>
      </c>
      <c r="BG216" s="9">
        <f t="shared" si="49"/>
        <v>-18.600000000000001</v>
      </c>
      <c r="BH216" s="8">
        <v>6</v>
      </c>
      <c r="BI216" s="7">
        <v>12</v>
      </c>
      <c r="BJ216" s="7">
        <v>6</v>
      </c>
      <c r="BK216" s="6">
        <v>11</v>
      </c>
      <c r="BL216" s="11">
        <v>6</v>
      </c>
      <c r="BM216" s="10">
        <v>41580.49</v>
      </c>
      <c r="BN216" s="9">
        <f t="shared" si="50"/>
        <v>93.58</v>
      </c>
      <c r="BO216" s="8">
        <v>3017.6</v>
      </c>
      <c r="BP216" s="7">
        <v>11998.78</v>
      </c>
      <c r="BQ216" s="7">
        <v>1253.6500000000001</v>
      </c>
      <c r="BR216" s="6">
        <v>25310.46</v>
      </c>
      <c r="BS216" s="5">
        <v>10745.13</v>
      </c>
      <c r="BT216" s="10">
        <v>25</v>
      </c>
      <c r="BU216" s="9">
        <f t="shared" si="51"/>
        <v>0</v>
      </c>
      <c r="BV216" s="8">
        <v>5</v>
      </c>
      <c r="BW216" s="7">
        <v>13</v>
      </c>
      <c r="BX216" s="7">
        <v>2</v>
      </c>
      <c r="BY216" s="6">
        <v>5</v>
      </c>
      <c r="BZ216" s="11">
        <v>11</v>
      </c>
      <c r="CA216" s="10">
        <v>25407.99</v>
      </c>
      <c r="CB216" s="9">
        <f t="shared" si="52"/>
        <v>19.52</v>
      </c>
      <c r="CC216" s="8">
        <v>2806.37</v>
      </c>
      <c r="CD216" s="7">
        <v>6532.58</v>
      </c>
      <c r="CE216" s="7">
        <v>1733.22</v>
      </c>
      <c r="CF216" s="6">
        <v>14335.82</v>
      </c>
      <c r="CG216" s="5">
        <v>4799.3599999999997</v>
      </c>
      <c r="CH216" s="10">
        <v>417</v>
      </c>
      <c r="CI216" s="9">
        <f t="shared" si="53"/>
        <v>2.21</v>
      </c>
      <c r="CJ216" s="8">
        <v>33</v>
      </c>
      <c r="CK216" s="7">
        <v>151</v>
      </c>
      <c r="CL216" s="7">
        <v>37</v>
      </c>
      <c r="CM216" s="6">
        <v>196</v>
      </c>
      <c r="CN216" s="11">
        <v>114</v>
      </c>
      <c r="CO216" s="10">
        <v>153508.09</v>
      </c>
      <c r="CP216" s="9">
        <f t="shared" si="54"/>
        <v>7.84</v>
      </c>
      <c r="CQ216" s="8">
        <v>8200.9699999999993</v>
      </c>
      <c r="CR216" s="7">
        <v>55452.97</v>
      </c>
      <c r="CS216" s="7">
        <v>11423.67</v>
      </c>
      <c r="CT216" s="6">
        <v>78430.48</v>
      </c>
      <c r="CU216" s="5">
        <v>44029.3</v>
      </c>
    </row>
    <row r="217" spans="1:99" s="1" customFormat="1" ht="25.5" customHeight="1" x14ac:dyDescent="0.2">
      <c r="A217" s="137">
        <v>45809</v>
      </c>
      <c r="B217" s="10">
        <v>3437</v>
      </c>
      <c r="C217" s="9">
        <f t="shared" si="55"/>
        <v>7.47</v>
      </c>
      <c r="D217" s="8">
        <v>1461</v>
      </c>
      <c r="E217" s="7">
        <v>1244</v>
      </c>
      <c r="F217" s="7">
        <v>516</v>
      </c>
      <c r="G217" s="6">
        <v>215</v>
      </c>
      <c r="H217" s="11">
        <v>729</v>
      </c>
      <c r="I217" s="10">
        <v>508003.02</v>
      </c>
      <c r="J217" s="9">
        <f t="shared" si="42"/>
        <v>4.37</v>
      </c>
      <c r="K217" s="8">
        <v>228003.5</v>
      </c>
      <c r="L217" s="7">
        <v>179168.67</v>
      </c>
      <c r="M217" s="7">
        <v>68109.45</v>
      </c>
      <c r="N217" s="6">
        <v>31725.82</v>
      </c>
      <c r="O217" s="5">
        <v>112054.8</v>
      </c>
      <c r="P217" s="10">
        <v>4586</v>
      </c>
      <c r="Q217" s="9">
        <f t="shared" si="43"/>
        <v>10.85</v>
      </c>
      <c r="R217" s="8">
        <v>1823</v>
      </c>
      <c r="S217" s="7">
        <v>1256</v>
      </c>
      <c r="T217" s="7">
        <v>1274</v>
      </c>
      <c r="U217" s="6">
        <v>233</v>
      </c>
      <c r="V217" s="11">
        <v>-18</v>
      </c>
      <c r="W217" s="10">
        <v>234525.51</v>
      </c>
      <c r="X217" s="9">
        <f t="shared" si="44"/>
        <v>9.0500000000000007</v>
      </c>
      <c r="Y217" s="8">
        <v>90078.26</v>
      </c>
      <c r="Z217" s="7">
        <v>69422.539999999994</v>
      </c>
      <c r="AA217" s="7">
        <v>62613.06</v>
      </c>
      <c r="AB217" s="6">
        <v>12411.65</v>
      </c>
      <c r="AC217" s="5">
        <v>6809.48</v>
      </c>
      <c r="AD217" s="10">
        <v>74</v>
      </c>
      <c r="AE217" s="9">
        <f t="shared" si="45"/>
        <v>54.17</v>
      </c>
      <c r="AF217" s="8">
        <v>9</v>
      </c>
      <c r="AG217" s="7">
        <v>26</v>
      </c>
      <c r="AH217" s="7">
        <v>3</v>
      </c>
      <c r="AI217" s="6">
        <v>35</v>
      </c>
      <c r="AJ217" s="11">
        <v>24</v>
      </c>
      <c r="AK217" s="10">
        <v>33650.47</v>
      </c>
      <c r="AL217" s="9">
        <f t="shared" si="46"/>
        <v>62.08</v>
      </c>
      <c r="AM217" s="8">
        <v>2517.69</v>
      </c>
      <c r="AN217" s="7">
        <v>4853.67</v>
      </c>
      <c r="AO217" s="7">
        <v>254.36</v>
      </c>
      <c r="AP217" s="6">
        <v>21429.86</v>
      </c>
      <c r="AQ217" s="5">
        <v>9194.2000000000007</v>
      </c>
      <c r="AR217" s="10">
        <v>104</v>
      </c>
      <c r="AS217" s="9">
        <f t="shared" si="47"/>
        <v>10.64</v>
      </c>
      <c r="AT217" s="8">
        <v>6</v>
      </c>
      <c r="AU217" s="7">
        <v>30</v>
      </c>
      <c r="AV217" s="7">
        <v>8</v>
      </c>
      <c r="AW217" s="6">
        <v>60</v>
      </c>
      <c r="AX217" s="11">
        <v>22</v>
      </c>
      <c r="AY217" s="10">
        <v>53377.48</v>
      </c>
      <c r="AZ217" s="9">
        <f t="shared" si="48"/>
        <v>5.36</v>
      </c>
      <c r="BA217" s="8">
        <v>1236.4000000000001</v>
      </c>
      <c r="BB217" s="7">
        <v>10573.5</v>
      </c>
      <c r="BC217" s="7">
        <v>4088.86</v>
      </c>
      <c r="BD217" s="6">
        <v>37478.720000000001</v>
      </c>
      <c r="BE217" s="5">
        <v>6484.64</v>
      </c>
      <c r="BF217" s="10">
        <v>50</v>
      </c>
      <c r="BG217" s="9">
        <f t="shared" si="49"/>
        <v>51.52</v>
      </c>
      <c r="BH217" s="8">
        <v>18</v>
      </c>
      <c r="BI217" s="7">
        <v>19</v>
      </c>
      <c r="BJ217" s="7">
        <v>0</v>
      </c>
      <c r="BK217" s="6">
        <v>13</v>
      </c>
      <c r="BL217" s="11">
        <v>19</v>
      </c>
      <c r="BM217" s="10">
        <v>31457.63</v>
      </c>
      <c r="BN217" s="9">
        <f t="shared" si="50"/>
        <v>50.66</v>
      </c>
      <c r="BO217" s="8">
        <v>7951.51</v>
      </c>
      <c r="BP217" s="7">
        <v>12254.69</v>
      </c>
      <c r="BQ217" s="7">
        <v>0</v>
      </c>
      <c r="BR217" s="6">
        <v>11251.43</v>
      </c>
      <c r="BS217" s="5">
        <v>12254.69</v>
      </c>
      <c r="BT217" s="10">
        <v>18</v>
      </c>
      <c r="BU217" s="9">
        <f t="shared" si="51"/>
        <v>-5.26</v>
      </c>
      <c r="BV217" s="8">
        <v>2</v>
      </c>
      <c r="BW217" s="7">
        <v>7</v>
      </c>
      <c r="BX217" s="7">
        <v>0</v>
      </c>
      <c r="BY217" s="6">
        <v>9</v>
      </c>
      <c r="BZ217" s="11">
        <v>7</v>
      </c>
      <c r="CA217" s="10">
        <v>58671.78</v>
      </c>
      <c r="CB217" s="9">
        <f t="shared" si="52"/>
        <v>275.47000000000003</v>
      </c>
      <c r="CC217" s="8">
        <v>723.61</v>
      </c>
      <c r="CD217" s="7">
        <v>12796.57</v>
      </c>
      <c r="CE217" s="7">
        <v>0</v>
      </c>
      <c r="CF217" s="6">
        <v>45151.6</v>
      </c>
      <c r="CG217" s="5">
        <v>12796.57</v>
      </c>
      <c r="CH217" s="10">
        <v>470</v>
      </c>
      <c r="CI217" s="9">
        <f t="shared" si="53"/>
        <v>3.3</v>
      </c>
      <c r="CJ217" s="8">
        <v>26</v>
      </c>
      <c r="CK217" s="7">
        <v>172</v>
      </c>
      <c r="CL217" s="7">
        <v>40</v>
      </c>
      <c r="CM217" s="6">
        <v>232</v>
      </c>
      <c r="CN217" s="11">
        <v>132</v>
      </c>
      <c r="CO217" s="10">
        <v>183810.2</v>
      </c>
      <c r="CP217" s="9">
        <f t="shared" si="54"/>
        <v>6.27</v>
      </c>
      <c r="CQ217" s="8">
        <v>8642.34</v>
      </c>
      <c r="CR217" s="7">
        <v>71001.78</v>
      </c>
      <c r="CS217" s="7">
        <v>16052.08</v>
      </c>
      <c r="CT217" s="6">
        <v>88114</v>
      </c>
      <c r="CU217" s="5">
        <v>54949.7</v>
      </c>
    </row>
    <row r="218" spans="1:99" s="1" customFormat="1" ht="25.5" customHeight="1" x14ac:dyDescent="0.2">
      <c r="A218" s="137">
        <v>45839</v>
      </c>
      <c r="B218" s="10">
        <v>3146</v>
      </c>
      <c r="C218" s="9">
        <f t="shared" si="55"/>
        <v>4.87</v>
      </c>
      <c r="D218" s="8">
        <v>1242</v>
      </c>
      <c r="E218" s="7">
        <v>1230</v>
      </c>
      <c r="F218" s="7">
        <v>513</v>
      </c>
      <c r="G218" s="6">
        <v>161</v>
      </c>
      <c r="H218" s="11">
        <v>717</v>
      </c>
      <c r="I218" s="10">
        <v>490182.72</v>
      </c>
      <c r="J218" s="9">
        <f t="shared" si="42"/>
        <v>10.96</v>
      </c>
      <c r="K218" s="8">
        <v>194131.75</v>
      </c>
      <c r="L218" s="7">
        <v>201457.27</v>
      </c>
      <c r="M218" s="7">
        <v>74712.5</v>
      </c>
      <c r="N218" s="6">
        <v>19881.2</v>
      </c>
      <c r="O218" s="5">
        <v>126744.77</v>
      </c>
      <c r="P218" s="10">
        <v>4675</v>
      </c>
      <c r="Q218" s="9">
        <f t="shared" si="43"/>
        <v>6.44</v>
      </c>
      <c r="R218" s="8">
        <v>1912</v>
      </c>
      <c r="S218" s="7">
        <v>1181</v>
      </c>
      <c r="T218" s="7">
        <v>1282</v>
      </c>
      <c r="U218" s="6">
        <v>299</v>
      </c>
      <c r="V218" s="11">
        <v>-101</v>
      </c>
      <c r="W218" s="10">
        <v>231908.42</v>
      </c>
      <c r="X218" s="9">
        <f t="shared" si="44"/>
        <v>1.69</v>
      </c>
      <c r="Y218" s="8">
        <v>87000.79</v>
      </c>
      <c r="Z218" s="7">
        <v>65294.87</v>
      </c>
      <c r="AA218" s="7">
        <v>62732.18</v>
      </c>
      <c r="AB218" s="6">
        <v>16805.61</v>
      </c>
      <c r="AC218" s="5">
        <v>2562.69</v>
      </c>
      <c r="AD218" s="10">
        <v>58</v>
      </c>
      <c r="AE218" s="9">
        <f t="shared" si="45"/>
        <v>18.37</v>
      </c>
      <c r="AF218" s="8">
        <v>8</v>
      </c>
      <c r="AG218" s="7">
        <v>23</v>
      </c>
      <c r="AH218" s="7">
        <v>3</v>
      </c>
      <c r="AI218" s="6">
        <v>24</v>
      </c>
      <c r="AJ218" s="11">
        <v>20</v>
      </c>
      <c r="AK218" s="10">
        <v>20546.13</v>
      </c>
      <c r="AL218" s="9">
        <f t="shared" si="46"/>
        <v>2.65</v>
      </c>
      <c r="AM218" s="8">
        <v>1124.76</v>
      </c>
      <c r="AN218" s="7">
        <v>7205.54</v>
      </c>
      <c r="AO218" s="7">
        <v>955.99</v>
      </c>
      <c r="AP218" s="6">
        <v>11259.84</v>
      </c>
      <c r="AQ218" s="5">
        <v>6249.55</v>
      </c>
      <c r="AR218" s="10">
        <v>79</v>
      </c>
      <c r="AS218" s="9">
        <f t="shared" si="47"/>
        <v>1.28</v>
      </c>
      <c r="AT218" s="8">
        <v>8</v>
      </c>
      <c r="AU218" s="7">
        <v>22</v>
      </c>
      <c r="AV218" s="7">
        <v>3</v>
      </c>
      <c r="AW218" s="6">
        <v>46</v>
      </c>
      <c r="AX218" s="11">
        <v>19</v>
      </c>
      <c r="AY218" s="10">
        <v>139602.88</v>
      </c>
      <c r="AZ218" s="9">
        <f t="shared" si="48"/>
        <v>266.52</v>
      </c>
      <c r="BA218" s="8">
        <v>3607.05</v>
      </c>
      <c r="BB218" s="7">
        <v>105779.09</v>
      </c>
      <c r="BC218" s="7">
        <v>549.95000000000005</v>
      </c>
      <c r="BD218" s="6">
        <v>29666.79</v>
      </c>
      <c r="BE218" s="5">
        <v>105229.14</v>
      </c>
      <c r="BF218" s="10">
        <v>35</v>
      </c>
      <c r="BG218" s="9">
        <f t="shared" si="49"/>
        <v>-28.57</v>
      </c>
      <c r="BH218" s="8">
        <v>11</v>
      </c>
      <c r="BI218" s="7">
        <v>11</v>
      </c>
      <c r="BJ218" s="7">
        <v>4</v>
      </c>
      <c r="BK218" s="6">
        <v>9</v>
      </c>
      <c r="BL218" s="11">
        <v>7</v>
      </c>
      <c r="BM218" s="10">
        <v>15960.78</v>
      </c>
      <c r="BN218" s="9">
        <f t="shared" si="50"/>
        <v>-36.11</v>
      </c>
      <c r="BO218" s="8">
        <v>4253.8100000000004</v>
      </c>
      <c r="BP218" s="7">
        <v>4401.78</v>
      </c>
      <c r="BQ218" s="7">
        <v>1315.04</v>
      </c>
      <c r="BR218" s="6">
        <v>5990.15</v>
      </c>
      <c r="BS218" s="5">
        <v>3086.74</v>
      </c>
      <c r="BT218" s="10">
        <v>27</v>
      </c>
      <c r="BU218" s="9">
        <f t="shared" si="51"/>
        <v>92.86</v>
      </c>
      <c r="BV218" s="8">
        <v>2</v>
      </c>
      <c r="BW218" s="7">
        <v>16</v>
      </c>
      <c r="BX218" s="7">
        <v>1</v>
      </c>
      <c r="BY218" s="6">
        <v>8</v>
      </c>
      <c r="BZ218" s="11">
        <v>15</v>
      </c>
      <c r="CA218" s="10">
        <v>30404.57</v>
      </c>
      <c r="CB218" s="9">
        <f t="shared" si="52"/>
        <v>90.88</v>
      </c>
      <c r="CC218" s="8">
        <v>2280.96</v>
      </c>
      <c r="CD218" s="7">
        <v>11707.74</v>
      </c>
      <c r="CE218" s="7">
        <v>804</v>
      </c>
      <c r="CF218" s="6">
        <v>15611.87</v>
      </c>
      <c r="CG218" s="5">
        <v>10903.74</v>
      </c>
      <c r="CH218" s="10">
        <v>437</v>
      </c>
      <c r="CI218" s="9">
        <f t="shared" si="53"/>
        <v>-2.46</v>
      </c>
      <c r="CJ218" s="8">
        <v>35</v>
      </c>
      <c r="CK218" s="7">
        <v>150</v>
      </c>
      <c r="CL218" s="7">
        <v>43</v>
      </c>
      <c r="CM218" s="6">
        <v>209</v>
      </c>
      <c r="CN218" s="11">
        <v>107</v>
      </c>
      <c r="CO218" s="10">
        <v>171916.22</v>
      </c>
      <c r="CP218" s="9">
        <f t="shared" si="54"/>
        <v>2.21</v>
      </c>
      <c r="CQ218" s="8">
        <v>10914.56</v>
      </c>
      <c r="CR218" s="7">
        <v>50816.19</v>
      </c>
      <c r="CS218" s="7">
        <v>25983.58</v>
      </c>
      <c r="CT218" s="6">
        <v>84201.89</v>
      </c>
      <c r="CU218" s="5">
        <v>24832.61</v>
      </c>
    </row>
    <row r="219" spans="1:99" s="1" customFormat="1" ht="25.5" customHeight="1" x14ac:dyDescent="0.2">
      <c r="A219" s="137">
        <v>45870</v>
      </c>
      <c r="B219" s="10">
        <v>2859</v>
      </c>
      <c r="C219" s="9">
        <f t="shared" si="55"/>
        <v>2.0699999999999998</v>
      </c>
      <c r="D219" s="8">
        <v>1146</v>
      </c>
      <c r="E219" s="7">
        <v>1072</v>
      </c>
      <c r="F219" s="7">
        <v>438</v>
      </c>
      <c r="G219" s="6">
        <v>200</v>
      </c>
      <c r="H219" s="11">
        <v>636</v>
      </c>
      <c r="I219" s="10">
        <v>436517.38</v>
      </c>
      <c r="J219" s="9">
        <f t="shared" si="42"/>
        <v>4.6399999999999997</v>
      </c>
      <c r="K219" s="8">
        <v>183464.42</v>
      </c>
      <c r="L219" s="7">
        <v>152023.26999999999</v>
      </c>
      <c r="M219" s="7">
        <v>58872.34</v>
      </c>
      <c r="N219" s="6">
        <v>38058.300000000003</v>
      </c>
      <c r="O219" s="5">
        <v>96861.74</v>
      </c>
      <c r="P219" s="10">
        <v>4043</v>
      </c>
      <c r="Q219" s="9">
        <f t="shared" si="43"/>
        <v>0.77</v>
      </c>
      <c r="R219" s="8">
        <v>1510</v>
      </c>
      <c r="S219" s="7">
        <v>1093</v>
      </c>
      <c r="T219" s="7">
        <v>1158</v>
      </c>
      <c r="U219" s="6">
        <v>282</v>
      </c>
      <c r="V219" s="11">
        <v>-65</v>
      </c>
      <c r="W219" s="10">
        <v>203524.85</v>
      </c>
      <c r="X219" s="9">
        <f t="shared" si="44"/>
        <v>-0.92</v>
      </c>
      <c r="Y219" s="8">
        <v>71296</v>
      </c>
      <c r="Z219" s="7">
        <v>60026.77</v>
      </c>
      <c r="AA219" s="7">
        <v>56823.02</v>
      </c>
      <c r="AB219" s="6">
        <v>15379.06</v>
      </c>
      <c r="AC219" s="5">
        <v>3203.75</v>
      </c>
      <c r="AD219" s="10">
        <v>43</v>
      </c>
      <c r="AE219" s="9">
        <f t="shared" si="45"/>
        <v>-2.27</v>
      </c>
      <c r="AF219" s="8">
        <v>5</v>
      </c>
      <c r="AG219" s="7">
        <v>14</v>
      </c>
      <c r="AH219" s="7">
        <v>3</v>
      </c>
      <c r="AI219" s="6">
        <v>21</v>
      </c>
      <c r="AJ219" s="11">
        <v>11</v>
      </c>
      <c r="AK219" s="10">
        <v>10048.799999999999</v>
      </c>
      <c r="AL219" s="9">
        <f t="shared" si="46"/>
        <v>-61.62</v>
      </c>
      <c r="AM219" s="8">
        <v>440.75</v>
      </c>
      <c r="AN219" s="7">
        <v>2484.44</v>
      </c>
      <c r="AO219" s="7">
        <v>762.59</v>
      </c>
      <c r="AP219" s="6">
        <v>6361.02</v>
      </c>
      <c r="AQ219" s="5">
        <v>1721.85</v>
      </c>
      <c r="AR219" s="10">
        <v>70</v>
      </c>
      <c r="AS219" s="9">
        <f t="shared" si="47"/>
        <v>-12.5</v>
      </c>
      <c r="AT219" s="8">
        <v>3</v>
      </c>
      <c r="AU219" s="7">
        <v>17</v>
      </c>
      <c r="AV219" s="7">
        <v>5</v>
      </c>
      <c r="AW219" s="6">
        <v>45</v>
      </c>
      <c r="AX219" s="11">
        <v>12</v>
      </c>
      <c r="AY219" s="10">
        <v>52511.81</v>
      </c>
      <c r="AZ219" s="9">
        <f t="shared" si="48"/>
        <v>23.5</v>
      </c>
      <c r="BA219" s="8">
        <v>694.52</v>
      </c>
      <c r="BB219" s="7">
        <v>7583.89</v>
      </c>
      <c r="BC219" s="7">
        <v>3806.38</v>
      </c>
      <c r="BD219" s="6">
        <v>40427.019999999997</v>
      </c>
      <c r="BE219" s="5">
        <v>3777.51</v>
      </c>
      <c r="BF219" s="10">
        <v>43</v>
      </c>
      <c r="BG219" s="9">
        <f t="shared" si="49"/>
        <v>53.57</v>
      </c>
      <c r="BH219" s="8">
        <v>3</v>
      </c>
      <c r="BI219" s="7">
        <v>21</v>
      </c>
      <c r="BJ219" s="7">
        <v>2</v>
      </c>
      <c r="BK219" s="6">
        <v>17</v>
      </c>
      <c r="BL219" s="11">
        <v>19</v>
      </c>
      <c r="BM219" s="10">
        <v>23302.37</v>
      </c>
      <c r="BN219" s="9">
        <f t="shared" si="50"/>
        <v>54.72</v>
      </c>
      <c r="BO219" s="8">
        <v>383.4</v>
      </c>
      <c r="BP219" s="7">
        <v>9832.06</v>
      </c>
      <c r="BQ219" s="7">
        <v>170.97</v>
      </c>
      <c r="BR219" s="6">
        <v>12915.94</v>
      </c>
      <c r="BS219" s="5">
        <v>9661.09</v>
      </c>
      <c r="BT219" s="10">
        <v>27</v>
      </c>
      <c r="BU219" s="9">
        <f t="shared" si="51"/>
        <v>35</v>
      </c>
      <c r="BV219" s="8">
        <v>3</v>
      </c>
      <c r="BW219" s="7">
        <v>11</v>
      </c>
      <c r="BX219" s="7">
        <v>1</v>
      </c>
      <c r="BY219" s="6">
        <v>12</v>
      </c>
      <c r="BZ219" s="11">
        <v>10</v>
      </c>
      <c r="CA219" s="10">
        <v>47533.29</v>
      </c>
      <c r="CB219" s="9">
        <f t="shared" si="52"/>
        <v>180.81</v>
      </c>
      <c r="CC219" s="8">
        <v>980.65</v>
      </c>
      <c r="CD219" s="7">
        <v>7441.4</v>
      </c>
      <c r="CE219" s="7">
        <v>661.19</v>
      </c>
      <c r="CF219" s="6">
        <v>38450.050000000003</v>
      </c>
      <c r="CG219" s="5">
        <v>6780.21</v>
      </c>
      <c r="CH219" s="10">
        <v>414</v>
      </c>
      <c r="CI219" s="9">
        <f t="shared" si="53"/>
        <v>-3.5</v>
      </c>
      <c r="CJ219" s="8">
        <v>30</v>
      </c>
      <c r="CK219" s="7">
        <v>154</v>
      </c>
      <c r="CL219" s="7">
        <v>32</v>
      </c>
      <c r="CM219" s="6">
        <v>198</v>
      </c>
      <c r="CN219" s="11">
        <v>122</v>
      </c>
      <c r="CO219" s="10">
        <v>154952.14000000001</v>
      </c>
      <c r="CP219" s="9">
        <f t="shared" si="54"/>
        <v>1.32</v>
      </c>
      <c r="CQ219" s="8">
        <v>9830.0400000000009</v>
      </c>
      <c r="CR219" s="7">
        <v>56021.29</v>
      </c>
      <c r="CS219" s="7">
        <v>12496.74</v>
      </c>
      <c r="CT219" s="6">
        <v>76604.070000000007</v>
      </c>
      <c r="CU219" s="5">
        <v>43524.55</v>
      </c>
    </row>
    <row r="220" spans="1:99" s="1" customFormat="1" ht="25.5" customHeight="1" x14ac:dyDescent="0.2">
      <c r="A220" s="137">
        <v>45901</v>
      </c>
      <c r="B220" s="10">
        <v>3175</v>
      </c>
      <c r="C220" s="9">
        <f t="shared" si="55"/>
        <v>1.02</v>
      </c>
      <c r="D220" s="8">
        <v>1230</v>
      </c>
      <c r="E220" s="7">
        <v>1204</v>
      </c>
      <c r="F220" s="7">
        <v>503</v>
      </c>
      <c r="G220" s="6">
        <v>238</v>
      </c>
      <c r="H220" s="11">
        <v>701</v>
      </c>
      <c r="I220" s="10">
        <v>493682.88</v>
      </c>
      <c r="J220" s="9">
        <f t="shared" si="42"/>
        <v>0.46</v>
      </c>
      <c r="K220" s="8">
        <v>193519.15</v>
      </c>
      <c r="L220" s="7">
        <v>187772.86</v>
      </c>
      <c r="M220" s="7">
        <v>72880.45</v>
      </c>
      <c r="N220" s="6">
        <v>39510.42</v>
      </c>
      <c r="O220" s="5">
        <v>114892.41</v>
      </c>
      <c r="P220" s="10">
        <v>4345</v>
      </c>
      <c r="Q220" s="9">
        <f t="shared" si="43"/>
        <v>5.85</v>
      </c>
      <c r="R220" s="8">
        <v>1666</v>
      </c>
      <c r="S220" s="7">
        <v>1167</v>
      </c>
      <c r="T220" s="7">
        <v>1208</v>
      </c>
      <c r="U220" s="6">
        <v>304</v>
      </c>
      <c r="V220" s="11">
        <v>-41</v>
      </c>
      <c r="W220" s="10">
        <v>223514.59</v>
      </c>
      <c r="X220" s="9">
        <f t="shared" si="44"/>
        <v>6.35</v>
      </c>
      <c r="Y220" s="8">
        <v>79698.34</v>
      </c>
      <c r="Z220" s="7">
        <v>66023.539999999994</v>
      </c>
      <c r="AA220" s="7">
        <v>60787.27</v>
      </c>
      <c r="AB220" s="6">
        <v>17005.439999999999</v>
      </c>
      <c r="AC220" s="5">
        <v>5236.2700000000004</v>
      </c>
      <c r="AD220" s="10">
        <v>57</v>
      </c>
      <c r="AE220" s="9">
        <f t="shared" si="45"/>
        <v>-3.39</v>
      </c>
      <c r="AF220" s="8">
        <v>7</v>
      </c>
      <c r="AG220" s="7">
        <v>23</v>
      </c>
      <c r="AH220" s="7">
        <v>2</v>
      </c>
      <c r="AI220" s="6">
        <v>24</v>
      </c>
      <c r="AJ220" s="11">
        <v>20</v>
      </c>
      <c r="AK220" s="10">
        <v>37445.839999999997</v>
      </c>
      <c r="AL220" s="9">
        <f t="shared" si="46"/>
        <v>114.03</v>
      </c>
      <c r="AM220" s="8">
        <v>1330.43</v>
      </c>
      <c r="AN220" s="7">
        <v>11236.5</v>
      </c>
      <c r="AO220" s="7">
        <v>149.91999999999999</v>
      </c>
      <c r="AP220" s="6">
        <v>22450.39</v>
      </c>
      <c r="AQ220" s="5">
        <v>8807.98</v>
      </c>
      <c r="AR220" s="10">
        <v>117</v>
      </c>
      <c r="AS220" s="9">
        <f t="shared" si="47"/>
        <v>27.17</v>
      </c>
      <c r="AT220" s="8">
        <v>6</v>
      </c>
      <c r="AU220" s="7">
        <v>25</v>
      </c>
      <c r="AV220" s="7">
        <v>15</v>
      </c>
      <c r="AW220" s="6">
        <v>71</v>
      </c>
      <c r="AX220" s="11">
        <v>10</v>
      </c>
      <c r="AY220" s="10">
        <v>105272.66</v>
      </c>
      <c r="AZ220" s="9">
        <f t="shared" si="48"/>
        <v>182.99</v>
      </c>
      <c r="BA220" s="8">
        <v>7037.76</v>
      </c>
      <c r="BB220" s="7">
        <v>9704.6200000000008</v>
      </c>
      <c r="BC220" s="7">
        <v>5482.17</v>
      </c>
      <c r="BD220" s="6">
        <v>83048.11</v>
      </c>
      <c r="BE220" s="5">
        <v>4222.45</v>
      </c>
      <c r="BF220" s="10">
        <v>59</v>
      </c>
      <c r="BG220" s="9">
        <f t="shared" si="49"/>
        <v>51.28</v>
      </c>
      <c r="BH220" s="8">
        <v>8</v>
      </c>
      <c r="BI220" s="7">
        <v>21</v>
      </c>
      <c r="BJ220" s="7">
        <v>2</v>
      </c>
      <c r="BK220" s="6">
        <v>28</v>
      </c>
      <c r="BL220" s="11">
        <v>19</v>
      </c>
      <c r="BM220" s="10">
        <v>33225.800000000003</v>
      </c>
      <c r="BN220" s="9">
        <f t="shared" si="50"/>
        <v>42.2</v>
      </c>
      <c r="BO220" s="8">
        <v>1774.02</v>
      </c>
      <c r="BP220" s="7">
        <v>13720.5</v>
      </c>
      <c r="BQ220" s="7">
        <v>318.62</v>
      </c>
      <c r="BR220" s="6">
        <v>17412.66</v>
      </c>
      <c r="BS220" s="5">
        <v>13401.88</v>
      </c>
      <c r="BT220" s="10">
        <v>19</v>
      </c>
      <c r="BU220" s="9">
        <f t="shared" si="51"/>
        <v>-13.64</v>
      </c>
      <c r="BV220" s="8">
        <v>1</v>
      </c>
      <c r="BW220" s="7">
        <v>6</v>
      </c>
      <c r="BX220" s="7">
        <v>1</v>
      </c>
      <c r="BY220" s="6">
        <v>11</v>
      </c>
      <c r="BZ220" s="11">
        <v>5</v>
      </c>
      <c r="CA220" s="10">
        <v>18998.18</v>
      </c>
      <c r="CB220" s="9">
        <f t="shared" si="52"/>
        <v>-19.25</v>
      </c>
      <c r="CC220" s="8">
        <v>214.78</v>
      </c>
      <c r="CD220" s="7">
        <v>2325.62</v>
      </c>
      <c r="CE220" s="7">
        <v>723.41</v>
      </c>
      <c r="CF220" s="6">
        <v>15734.37</v>
      </c>
      <c r="CG220" s="5">
        <v>1602.21</v>
      </c>
      <c r="CH220" s="10">
        <v>534</v>
      </c>
      <c r="CI220" s="9">
        <f t="shared" si="53"/>
        <v>11.72</v>
      </c>
      <c r="CJ220" s="8">
        <v>34</v>
      </c>
      <c r="CK220" s="7">
        <v>190</v>
      </c>
      <c r="CL220" s="7">
        <v>47</v>
      </c>
      <c r="CM220" s="6">
        <v>263</v>
      </c>
      <c r="CN220" s="11">
        <v>143</v>
      </c>
      <c r="CO220" s="10">
        <v>238541.55</v>
      </c>
      <c r="CP220" s="9">
        <f t="shared" si="54"/>
        <v>29.2</v>
      </c>
      <c r="CQ220" s="8">
        <v>8254.94</v>
      </c>
      <c r="CR220" s="7">
        <v>92464.71</v>
      </c>
      <c r="CS220" s="7">
        <v>14397.4</v>
      </c>
      <c r="CT220" s="6">
        <v>123424.5</v>
      </c>
      <c r="CU220" s="5">
        <v>78067.31</v>
      </c>
    </row>
    <row r="221" spans="1:99" s="1" customFormat="1" ht="25.5" customHeight="1" x14ac:dyDescent="0.2">
      <c r="A221" s="137">
        <v>45931</v>
      </c>
      <c r="B221" s="10">
        <v>3290</v>
      </c>
      <c r="C221" s="9">
        <f t="shared" si="55"/>
        <v>15.93</v>
      </c>
      <c r="D221" s="8">
        <v>1299</v>
      </c>
      <c r="E221" s="7">
        <v>1212</v>
      </c>
      <c r="F221" s="7">
        <v>537</v>
      </c>
      <c r="G221" s="6">
        <v>242</v>
      </c>
      <c r="H221" s="11">
        <v>675</v>
      </c>
      <c r="I221" s="10">
        <v>509982.3</v>
      </c>
      <c r="J221" s="9">
        <f t="shared" si="42"/>
        <v>21.73</v>
      </c>
      <c r="K221" s="8">
        <v>207357.35</v>
      </c>
      <c r="L221" s="7">
        <v>190824.27</v>
      </c>
      <c r="M221" s="7">
        <v>71376.91</v>
      </c>
      <c r="N221" s="6">
        <v>40423.769999999997</v>
      </c>
      <c r="O221" s="5">
        <v>119447.36</v>
      </c>
      <c r="P221" s="10">
        <v>4603</v>
      </c>
      <c r="Q221" s="9">
        <f t="shared" si="43"/>
        <v>14.65</v>
      </c>
      <c r="R221" s="8">
        <v>1925</v>
      </c>
      <c r="S221" s="7">
        <v>1103</v>
      </c>
      <c r="T221" s="7">
        <v>1299</v>
      </c>
      <c r="U221" s="6">
        <v>276</v>
      </c>
      <c r="V221" s="11">
        <v>-196</v>
      </c>
      <c r="W221" s="10">
        <v>228148.77</v>
      </c>
      <c r="X221" s="9">
        <f t="shared" si="44"/>
        <v>13.28</v>
      </c>
      <c r="Y221" s="8">
        <v>87123.62</v>
      </c>
      <c r="Z221" s="7">
        <v>61572.15</v>
      </c>
      <c r="AA221" s="7">
        <v>63919.11</v>
      </c>
      <c r="AB221" s="6">
        <v>15533.89</v>
      </c>
      <c r="AC221" s="5">
        <v>-2346.96</v>
      </c>
      <c r="AD221" s="10">
        <v>61</v>
      </c>
      <c r="AE221" s="9">
        <f t="shared" si="45"/>
        <v>27.08</v>
      </c>
      <c r="AF221" s="8">
        <v>6</v>
      </c>
      <c r="AG221" s="7">
        <v>22</v>
      </c>
      <c r="AH221" s="7">
        <v>1</v>
      </c>
      <c r="AI221" s="6">
        <v>32</v>
      </c>
      <c r="AJ221" s="11">
        <v>21</v>
      </c>
      <c r="AK221" s="10">
        <v>25557.23</v>
      </c>
      <c r="AL221" s="9">
        <f t="shared" si="46"/>
        <v>1.28</v>
      </c>
      <c r="AM221" s="8">
        <v>2403.16</v>
      </c>
      <c r="AN221" s="7">
        <v>6826.42</v>
      </c>
      <c r="AO221" s="7">
        <v>100.82</v>
      </c>
      <c r="AP221" s="6">
        <v>16226.83</v>
      </c>
      <c r="AQ221" s="5">
        <v>6725.6</v>
      </c>
      <c r="AR221" s="10">
        <v>81</v>
      </c>
      <c r="AS221" s="9">
        <f t="shared" si="47"/>
        <v>1.25</v>
      </c>
      <c r="AT221" s="8">
        <v>7</v>
      </c>
      <c r="AU221" s="7">
        <v>21</v>
      </c>
      <c r="AV221" s="7">
        <v>7</v>
      </c>
      <c r="AW221" s="6">
        <v>45</v>
      </c>
      <c r="AX221" s="11">
        <v>15</v>
      </c>
      <c r="AY221" s="10">
        <v>57743.22</v>
      </c>
      <c r="AZ221" s="9">
        <f t="shared" si="48"/>
        <v>27.2</v>
      </c>
      <c r="BA221" s="8">
        <v>2132.16</v>
      </c>
      <c r="BB221" s="7">
        <v>10200.18</v>
      </c>
      <c r="BC221" s="7">
        <v>1979.64</v>
      </c>
      <c r="BD221" s="6">
        <v>38145.81</v>
      </c>
      <c r="BE221" s="5">
        <v>13505.97</v>
      </c>
      <c r="BF221" s="10">
        <v>44</v>
      </c>
      <c r="BG221" s="9">
        <f t="shared" si="49"/>
        <v>0</v>
      </c>
      <c r="BH221" s="8">
        <v>6</v>
      </c>
      <c r="BI221" s="7">
        <v>23</v>
      </c>
      <c r="BJ221" s="7">
        <v>1</v>
      </c>
      <c r="BK221" s="6">
        <v>14</v>
      </c>
      <c r="BL221" s="11">
        <v>22</v>
      </c>
      <c r="BM221" s="10">
        <v>34229.71</v>
      </c>
      <c r="BN221" s="9">
        <f t="shared" si="50"/>
        <v>38.020000000000003</v>
      </c>
      <c r="BO221" s="8">
        <v>1789.84</v>
      </c>
      <c r="BP221" s="7">
        <v>22865.79</v>
      </c>
      <c r="BQ221" s="7">
        <v>542.17999999999995</v>
      </c>
      <c r="BR221" s="6">
        <v>9031.9</v>
      </c>
      <c r="BS221" s="5">
        <v>22323.61</v>
      </c>
      <c r="BT221" s="10">
        <v>19</v>
      </c>
      <c r="BU221" s="9">
        <f t="shared" si="51"/>
        <v>18.75</v>
      </c>
      <c r="BV221" s="8">
        <v>0</v>
      </c>
      <c r="BW221" s="7">
        <v>12</v>
      </c>
      <c r="BX221" s="7">
        <v>1</v>
      </c>
      <c r="BY221" s="6">
        <v>6</v>
      </c>
      <c r="BZ221" s="11">
        <v>11</v>
      </c>
      <c r="CA221" s="10">
        <v>16093.43</v>
      </c>
      <c r="CB221" s="9">
        <f t="shared" si="52"/>
        <v>-33.75</v>
      </c>
      <c r="CC221" s="8">
        <v>0</v>
      </c>
      <c r="CD221" s="7">
        <v>10558.15</v>
      </c>
      <c r="CE221" s="7">
        <v>297</v>
      </c>
      <c r="CF221" s="6">
        <v>5238.28</v>
      </c>
      <c r="CG221" s="5">
        <v>10261.15</v>
      </c>
      <c r="CH221" s="10">
        <v>435</v>
      </c>
      <c r="CI221" s="9">
        <f t="shared" si="53"/>
        <v>16</v>
      </c>
      <c r="CJ221" s="8">
        <v>25</v>
      </c>
      <c r="CK221" s="7">
        <v>163</v>
      </c>
      <c r="CL221" s="7">
        <v>43</v>
      </c>
      <c r="CM221" s="6">
        <v>204</v>
      </c>
      <c r="CN221" s="11">
        <v>120</v>
      </c>
      <c r="CO221" s="10">
        <v>153060.54</v>
      </c>
      <c r="CP221" s="9">
        <f t="shared" si="54"/>
        <v>18.149999999999999</v>
      </c>
      <c r="CQ221" s="8">
        <v>6100.98</v>
      </c>
      <c r="CR221" s="7">
        <v>70745.67</v>
      </c>
      <c r="CS221" s="7">
        <v>9654.59</v>
      </c>
      <c r="CT221" s="6">
        <v>66559.3</v>
      </c>
      <c r="CU221" s="5">
        <v>61091.08</v>
      </c>
    </row>
    <row r="222" spans="1:99" s="1" customFormat="1" ht="25.5" customHeight="1" thickBot="1" x14ac:dyDescent="0.25">
      <c r="A222" s="137">
        <v>45962</v>
      </c>
      <c r="B222" s="10">
        <v>3002</v>
      </c>
      <c r="C222" s="9">
        <f t="shared" si="55"/>
        <v>0.43</v>
      </c>
      <c r="D222" s="8">
        <v>1280</v>
      </c>
      <c r="E222" s="7">
        <v>1091</v>
      </c>
      <c r="F222" s="7">
        <v>474</v>
      </c>
      <c r="G222" s="6">
        <v>155</v>
      </c>
      <c r="H222" s="11">
        <v>618</v>
      </c>
      <c r="I222" s="10">
        <v>464781.34</v>
      </c>
      <c r="J222" s="9">
        <f t="shared" si="42"/>
        <v>3.14</v>
      </c>
      <c r="K222" s="8">
        <v>214071.03</v>
      </c>
      <c r="L222" s="7">
        <v>160031.01</v>
      </c>
      <c r="M222" s="7">
        <v>63115.53</v>
      </c>
      <c r="N222" s="6">
        <v>26436.25</v>
      </c>
      <c r="O222" s="5">
        <v>97920.57</v>
      </c>
      <c r="P222" s="10">
        <v>4393</v>
      </c>
      <c r="Q222" s="9">
        <f t="shared" si="43"/>
        <v>6.99</v>
      </c>
      <c r="R222" s="8">
        <v>1668</v>
      </c>
      <c r="S222" s="7">
        <v>1071</v>
      </c>
      <c r="T222" s="7">
        <v>1430</v>
      </c>
      <c r="U222" s="6">
        <v>224</v>
      </c>
      <c r="V222" s="11">
        <v>-359</v>
      </c>
      <c r="W222" s="10">
        <v>223385.57</v>
      </c>
      <c r="X222" s="9">
        <f t="shared" si="44"/>
        <v>5.25</v>
      </c>
      <c r="Y222" s="8">
        <v>79373.7</v>
      </c>
      <c r="Z222" s="7">
        <v>60616.02</v>
      </c>
      <c r="AA222" s="7">
        <v>69646.02</v>
      </c>
      <c r="AB222" s="6">
        <v>13749.83</v>
      </c>
      <c r="AC222" s="5">
        <v>-9030</v>
      </c>
      <c r="AD222" s="10">
        <v>48</v>
      </c>
      <c r="AE222" s="9">
        <f t="shared" si="45"/>
        <v>-5.88</v>
      </c>
      <c r="AF222" s="8">
        <v>8</v>
      </c>
      <c r="AG222" s="7">
        <v>18</v>
      </c>
      <c r="AH222" s="7">
        <v>5</v>
      </c>
      <c r="AI222" s="6">
        <v>17</v>
      </c>
      <c r="AJ222" s="11">
        <v>13</v>
      </c>
      <c r="AK222" s="10">
        <v>20694.41</v>
      </c>
      <c r="AL222" s="9">
        <f t="shared" si="46"/>
        <v>10.86</v>
      </c>
      <c r="AM222" s="8">
        <v>4279.43</v>
      </c>
      <c r="AN222" s="7">
        <v>6235.28</v>
      </c>
      <c r="AO222" s="7">
        <v>3631.88</v>
      </c>
      <c r="AP222" s="6">
        <v>6547.82</v>
      </c>
      <c r="AQ222" s="5">
        <v>2603.4</v>
      </c>
      <c r="AR222" s="10">
        <v>79</v>
      </c>
      <c r="AS222" s="9">
        <f t="shared" si="47"/>
        <v>-13.19</v>
      </c>
      <c r="AT222" s="8">
        <v>6</v>
      </c>
      <c r="AU222" s="7">
        <v>24</v>
      </c>
      <c r="AV222" s="7">
        <v>1</v>
      </c>
      <c r="AW222" s="6">
        <v>48</v>
      </c>
      <c r="AX222" s="11">
        <v>23</v>
      </c>
      <c r="AY222" s="10">
        <v>32771.379999999997</v>
      </c>
      <c r="AZ222" s="9">
        <f t="shared" si="48"/>
        <v>-37.9</v>
      </c>
      <c r="BA222" s="8">
        <v>953.66</v>
      </c>
      <c r="BB222" s="7">
        <v>6915.15</v>
      </c>
      <c r="BC222" s="7">
        <v>59.83</v>
      </c>
      <c r="BD222" s="6">
        <v>24842.74</v>
      </c>
      <c r="BE222" s="5">
        <v>6855.32</v>
      </c>
      <c r="BF222" s="10">
        <v>35</v>
      </c>
      <c r="BG222" s="9">
        <f t="shared" si="49"/>
        <v>-14.63</v>
      </c>
      <c r="BH222" s="8">
        <v>4</v>
      </c>
      <c r="BI222" s="7">
        <v>12</v>
      </c>
      <c r="BJ222" s="7">
        <v>2</v>
      </c>
      <c r="BK222" s="6">
        <v>17</v>
      </c>
      <c r="BL222" s="11">
        <v>10</v>
      </c>
      <c r="BM222" s="10">
        <v>21885.62</v>
      </c>
      <c r="BN222" s="9">
        <f t="shared" si="50"/>
        <v>-37.68</v>
      </c>
      <c r="BO222" s="8">
        <v>3049.77</v>
      </c>
      <c r="BP222" s="7">
        <v>5992.31</v>
      </c>
      <c r="BQ222" s="7">
        <v>272.92</v>
      </c>
      <c r="BR222" s="6">
        <v>12570.62</v>
      </c>
      <c r="BS222" s="5">
        <v>5719.39</v>
      </c>
      <c r="BT222" s="10">
        <v>24</v>
      </c>
      <c r="BU222" s="9">
        <f t="shared" si="51"/>
        <v>33.33</v>
      </c>
      <c r="BV222" s="8">
        <v>4</v>
      </c>
      <c r="BW222" s="7">
        <v>9</v>
      </c>
      <c r="BX222" s="7">
        <v>0</v>
      </c>
      <c r="BY222" s="6">
        <v>11</v>
      </c>
      <c r="BZ222" s="11">
        <v>9</v>
      </c>
      <c r="CA222" s="10">
        <v>43195.7</v>
      </c>
      <c r="CB222" s="9">
        <f t="shared" si="52"/>
        <v>264.83999999999997</v>
      </c>
      <c r="CC222" s="8">
        <v>3017.9</v>
      </c>
      <c r="CD222" s="7">
        <v>6481.72</v>
      </c>
      <c r="CE222" s="7">
        <v>0</v>
      </c>
      <c r="CF222" s="6">
        <v>33696.080000000002</v>
      </c>
      <c r="CG222" s="5">
        <v>6481.72</v>
      </c>
      <c r="CH222" s="10">
        <v>414</v>
      </c>
      <c r="CI222" s="9">
        <f t="shared" si="53"/>
        <v>4.55</v>
      </c>
      <c r="CJ222" s="8">
        <v>20</v>
      </c>
      <c r="CK222" s="7">
        <v>170</v>
      </c>
      <c r="CL222" s="7">
        <v>33</v>
      </c>
      <c r="CM222" s="6">
        <v>191</v>
      </c>
      <c r="CN222" s="11">
        <v>137</v>
      </c>
      <c r="CO222" s="10">
        <v>162434.95000000001</v>
      </c>
      <c r="CP222" s="9">
        <f t="shared" si="54"/>
        <v>4.42</v>
      </c>
      <c r="CQ222" s="8">
        <v>5730.1</v>
      </c>
      <c r="CR222" s="7">
        <v>71816.45</v>
      </c>
      <c r="CS222" s="7">
        <v>8741.76</v>
      </c>
      <c r="CT222" s="6">
        <v>76146.64</v>
      </c>
      <c r="CU222" s="5">
        <v>63074.69</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15" priority="1">
      <formula>MATCH(MAX(A:A)+1,A:A, 1)-2&lt;=ROW($A1)=TRUE</formula>
    </cfRule>
  </conditionalFormatting>
  <conditionalFormatting sqref="B223:CJ223">
    <cfRule type="expression" dxfId="14" priority="22">
      <formula>MATCH(MAX(B:B)+1,B:B, 1)-2&lt;=ROW($A224)=TRUE</formula>
    </cfRule>
  </conditionalFormatting>
  <conditionalFormatting sqref="B224:CJ224">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5487</v>
      </c>
      <c r="Q212" s="79">
        <f t="shared" si="29"/>
        <v>10.29</v>
      </c>
      <c r="R212" s="78">
        <v>2238</v>
      </c>
      <c r="S212" s="77">
        <v>1557</v>
      </c>
      <c r="T212" s="77">
        <v>1388</v>
      </c>
      <c r="U212" s="76">
        <v>304</v>
      </c>
      <c r="V212" s="81">
        <v>169</v>
      </c>
      <c r="W212" s="80">
        <v>243016.1</v>
      </c>
      <c r="X212" s="79">
        <f t="shared" si="30"/>
        <v>11.89</v>
      </c>
      <c r="Y212" s="78">
        <v>92444.800000000003</v>
      </c>
      <c r="Z212" s="77">
        <v>73117.350000000006</v>
      </c>
      <c r="AA212" s="77">
        <v>60736.71</v>
      </c>
      <c r="AB212" s="76">
        <v>16717.240000000002</v>
      </c>
      <c r="AC212" s="82">
        <v>12380.64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5804</v>
      </c>
      <c r="Q213" s="9">
        <f t="shared" si="29"/>
        <v>4.6500000000000004</v>
      </c>
      <c r="R213" s="8">
        <v>2330</v>
      </c>
      <c r="S213" s="7">
        <v>1620</v>
      </c>
      <c r="T213" s="7">
        <v>1594</v>
      </c>
      <c r="U213" s="6">
        <v>260</v>
      </c>
      <c r="V213" s="11">
        <v>26</v>
      </c>
      <c r="W213" s="10">
        <v>252887.97</v>
      </c>
      <c r="X213" s="9">
        <f t="shared" si="30"/>
        <v>5.03</v>
      </c>
      <c r="Y213" s="8">
        <v>95222.99</v>
      </c>
      <c r="Z213" s="7">
        <v>74760.2</v>
      </c>
      <c r="AA213" s="7">
        <v>70199.58</v>
      </c>
      <c r="AB213" s="6">
        <v>12705.2</v>
      </c>
      <c r="AC213" s="5">
        <v>4560.62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19</v>
      </c>
      <c r="BG213" s="9">
        <f t="shared" si="35"/>
        <v>26.67</v>
      </c>
      <c r="BH213" s="8">
        <v>1</v>
      </c>
      <c r="BI213" s="7">
        <v>6</v>
      </c>
      <c r="BJ213" s="7">
        <v>1</v>
      </c>
      <c r="BK213" s="6">
        <v>11</v>
      </c>
      <c r="BL213" s="11">
        <v>5</v>
      </c>
      <c r="BM213" s="10">
        <v>6763.44</v>
      </c>
      <c r="BN213" s="9">
        <f t="shared" si="36"/>
        <v>9.9600000000000009</v>
      </c>
      <c r="BO213" s="8">
        <v>33.58</v>
      </c>
      <c r="BP213" s="7">
        <v>1930.73</v>
      </c>
      <c r="BQ213" s="7">
        <v>566.92999999999995</v>
      </c>
      <c r="BR213" s="6">
        <v>4232.2</v>
      </c>
      <c r="BS213" s="5">
        <v>1363.8</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x14ac:dyDescent="0.2">
      <c r="A214" s="137">
        <v>45717</v>
      </c>
      <c r="B214" s="10">
        <v>1605</v>
      </c>
      <c r="C214" s="9">
        <f t="shared" si="41"/>
        <v>5.87</v>
      </c>
      <c r="D214" s="8">
        <v>777</v>
      </c>
      <c r="E214" s="7">
        <v>517</v>
      </c>
      <c r="F214" s="7">
        <v>200</v>
      </c>
      <c r="G214" s="6">
        <v>107</v>
      </c>
      <c r="H214" s="11">
        <v>320</v>
      </c>
      <c r="I214" s="10">
        <v>198828.96</v>
      </c>
      <c r="J214" s="9">
        <f t="shared" si="28"/>
        <v>5.07</v>
      </c>
      <c r="K214" s="8">
        <v>90751.52</v>
      </c>
      <c r="L214" s="7">
        <v>69084.53</v>
      </c>
      <c r="M214" s="7">
        <v>22561.79</v>
      </c>
      <c r="N214" s="6">
        <v>15878.96</v>
      </c>
      <c r="O214" s="5">
        <v>46993.82</v>
      </c>
      <c r="P214" s="10">
        <v>7766</v>
      </c>
      <c r="Q214" s="9">
        <f t="shared" si="29"/>
        <v>0.79</v>
      </c>
      <c r="R214" s="8">
        <v>3166</v>
      </c>
      <c r="S214" s="7">
        <v>1919</v>
      </c>
      <c r="T214" s="7">
        <v>2276</v>
      </c>
      <c r="U214" s="6">
        <v>404</v>
      </c>
      <c r="V214" s="11">
        <v>-357</v>
      </c>
      <c r="W214" s="10">
        <v>355230.37</v>
      </c>
      <c r="X214" s="9">
        <f t="shared" si="30"/>
        <v>2.4900000000000002</v>
      </c>
      <c r="Y214" s="8">
        <v>137804.95000000001</v>
      </c>
      <c r="Z214" s="7">
        <v>91834.68</v>
      </c>
      <c r="AA214" s="7">
        <v>103565.89</v>
      </c>
      <c r="AB214" s="6">
        <v>21980.58</v>
      </c>
      <c r="AC214" s="5">
        <v>-11731.21</v>
      </c>
      <c r="AD214" s="10">
        <v>179</v>
      </c>
      <c r="AE214" s="9">
        <f t="shared" si="31"/>
        <v>-17.13</v>
      </c>
      <c r="AF214" s="8">
        <v>21</v>
      </c>
      <c r="AG214" s="7">
        <v>71</v>
      </c>
      <c r="AH214" s="7">
        <v>10</v>
      </c>
      <c r="AI214" s="6">
        <v>77</v>
      </c>
      <c r="AJ214" s="11">
        <v>61</v>
      </c>
      <c r="AK214" s="10">
        <v>54187.22</v>
      </c>
      <c r="AL214" s="9">
        <f t="shared" si="32"/>
        <v>-1.83</v>
      </c>
      <c r="AM214" s="8">
        <v>1702.31</v>
      </c>
      <c r="AN214" s="7">
        <v>15586.1</v>
      </c>
      <c r="AO214" s="7">
        <v>1527.66</v>
      </c>
      <c r="AP214" s="6">
        <v>35371.15</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699</v>
      </c>
      <c r="CI214" s="9">
        <f t="shared" si="39"/>
        <v>10.6</v>
      </c>
      <c r="CJ214" s="8">
        <v>59</v>
      </c>
      <c r="CK214" s="7">
        <v>253</v>
      </c>
      <c r="CL214" s="7">
        <v>91</v>
      </c>
      <c r="CM214" s="6">
        <v>296</v>
      </c>
      <c r="CN214" s="11">
        <v>162</v>
      </c>
      <c r="CO214" s="10">
        <v>193697.61</v>
      </c>
      <c r="CP214" s="9">
        <f t="shared" si="40"/>
        <v>10.94</v>
      </c>
      <c r="CQ214" s="8">
        <v>11984.33</v>
      </c>
      <c r="CR214" s="7">
        <v>72246.39</v>
      </c>
      <c r="CS214" s="7">
        <v>22610.53</v>
      </c>
      <c r="CT214" s="6">
        <v>86856.36</v>
      </c>
      <c r="CU214" s="5">
        <v>49635.86</v>
      </c>
    </row>
    <row r="215" spans="1:99" ht="25.5" customHeight="1" x14ac:dyDescent="0.2">
      <c r="A215" s="137">
        <v>45748</v>
      </c>
      <c r="B215" s="10">
        <v>1179</v>
      </c>
      <c r="C215" s="9">
        <f t="shared" si="41"/>
        <v>7.18</v>
      </c>
      <c r="D215" s="8">
        <v>524</v>
      </c>
      <c r="E215" s="7">
        <v>415</v>
      </c>
      <c r="F215" s="7">
        <v>162</v>
      </c>
      <c r="G215" s="6">
        <v>78</v>
      </c>
      <c r="H215" s="11">
        <v>253</v>
      </c>
      <c r="I215" s="10">
        <v>139946.57</v>
      </c>
      <c r="J215" s="9">
        <f t="shared" ref="J215:J222" si="42">IFERROR(ROUND((I215-I203)/I203*100,2),"")</f>
        <v>10.95</v>
      </c>
      <c r="K215" s="8">
        <v>58726.74</v>
      </c>
      <c r="L215" s="7">
        <v>53527.35</v>
      </c>
      <c r="M215" s="7">
        <v>17691.669999999998</v>
      </c>
      <c r="N215" s="6">
        <v>10000.81</v>
      </c>
      <c r="O215" s="5">
        <v>35835.68</v>
      </c>
      <c r="P215" s="10">
        <v>6423</v>
      </c>
      <c r="Q215" s="9">
        <f t="shared" ref="Q215:Q222" si="43">IFERROR(ROUND((P215-P203)/P203*100,2),"")</f>
        <v>-3.12</v>
      </c>
      <c r="R215" s="8">
        <v>2822</v>
      </c>
      <c r="S215" s="7">
        <v>1654</v>
      </c>
      <c r="T215" s="7">
        <v>1564</v>
      </c>
      <c r="U215" s="6">
        <v>383</v>
      </c>
      <c r="V215" s="11">
        <v>90</v>
      </c>
      <c r="W215" s="10">
        <v>273125.31</v>
      </c>
      <c r="X215" s="9">
        <f t="shared" ref="X215:X222" si="44">IFERROR(ROUND((W215-W203)/W203*100,2),"")</f>
        <v>-4.72</v>
      </c>
      <c r="Y215" s="8">
        <v>110208.81</v>
      </c>
      <c r="Z215" s="7">
        <v>76104.289999999994</v>
      </c>
      <c r="AA215" s="7">
        <v>67938.59</v>
      </c>
      <c r="AB215" s="6">
        <v>18873.62</v>
      </c>
      <c r="AC215" s="5">
        <v>8165.7</v>
      </c>
      <c r="AD215" s="10">
        <v>117</v>
      </c>
      <c r="AE215" s="9">
        <f t="shared" ref="AE215:AE222" si="45">IFERROR(ROUND((AD215-AD203)/AD203*100,2),"")</f>
        <v>-10.69</v>
      </c>
      <c r="AF215" s="8">
        <v>5</v>
      </c>
      <c r="AG215" s="7">
        <v>48</v>
      </c>
      <c r="AH215" s="7">
        <v>6</v>
      </c>
      <c r="AI215" s="6">
        <v>58</v>
      </c>
      <c r="AJ215" s="11">
        <v>42</v>
      </c>
      <c r="AK215" s="10">
        <v>19864.689999999999</v>
      </c>
      <c r="AL215" s="9">
        <f t="shared" ref="AL215:AL222" si="46">IFERROR(ROUND((AK215-AK203)/AK203*100,2),"")</f>
        <v>-17.55</v>
      </c>
      <c r="AM215" s="8">
        <v>500.98</v>
      </c>
      <c r="AN215" s="7">
        <v>6704.01</v>
      </c>
      <c r="AO215" s="7">
        <v>976.44</v>
      </c>
      <c r="AP215" s="6">
        <v>11683.26</v>
      </c>
      <c r="AQ215" s="5">
        <v>5727.57</v>
      </c>
      <c r="AR215" s="10">
        <v>71</v>
      </c>
      <c r="AS215" s="9">
        <f t="shared" ref="AS215:AS222" si="47">IFERROR(ROUND((AR215-AR203)/AR203*100,2),"")</f>
        <v>12.7</v>
      </c>
      <c r="AT215" s="8">
        <v>3</v>
      </c>
      <c r="AU215" s="7">
        <v>22</v>
      </c>
      <c r="AV215" s="7">
        <v>4</v>
      </c>
      <c r="AW215" s="6">
        <v>42</v>
      </c>
      <c r="AX215" s="11">
        <v>18</v>
      </c>
      <c r="AY215" s="10">
        <v>12553</v>
      </c>
      <c r="AZ215" s="9">
        <f t="shared" ref="AZ215:AZ222" si="48">IFERROR(ROUND((AY215-AY203)/AY203*100,2),"")</f>
        <v>12.87</v>
      </c>
      <c r="BA215" s="8">
        <v>423.3</v>
      </c>
      <c r="BB215" s="7">
        <v>3265.16</v>
      </c>
      <c r="BC215" s="7">
        <v>544.53</v>
      </c>
      <c r="BD215" s="6">
        <v>8320.01</v>
      </c>
      <c r="BE215" s="5">
        <v>2720.63</v>
      </c>
      <c r="BF215" s="10">
        <v>14</v>
      </c>
      <c r="BG215" s="9">
        <f t="shared" ref="BG215:BG222" si="49">IFERROR(ROUND((BF215-BF203)/BF203*100,2),"")</f>
        <v>0</v>
      </c>
      <c r="BH215" s="8">
        <v>3</v>
      </c>
      <c r="BI215" s="7">
        <v>3</v>
      </c>
      <c r="BJ215" s="7">
        <v>1</v>
      </c>
      <c r="BK215" s="6">
        <v>7</v>
      </c>
      <c r="BL215" s="11">
        <v>2</v>
      </c>
      <c r="BM215" s="10">
        <v>4761.8500000000004</v>
      </c>
      <c r="BN215" s="9">
        <f t="shared" ref="BN215:BN222" si="50">IFERROR(ROUND((BM215-BM203)/BM203*100,2),"")</f>
        <v>38.24</v>
      </c>
      <c r="BO215" s="8">
        <v>229.21</v>
      </c>
      <c r="BP215" s="7">
        <v>687.6</v>
      </c>
      <c r="BQ215" s="7">
        <v>494.11</v>
      </c>
      <c r="BR215" s="6">
        <v>3350.93</v>
      </c>
      <c r="BS215" s="5">
        <v>193.49</v>
      </c>
      <c r="BT215" s="10">
        <v>10</v>
      </c>
      <c r="BU215" s="9">
        <f t="shared" ref="BU215:BU222" si="51">IFERROR(ROUND((BT215-BT203)/BT203*100,2),"")</f>
        <v>-9.09</v>
      </c>
      <c r="BV215" s="8">
        <v>1</v>
      </c>
      <c r="BW215" s="7">
        <v>5</v>
      </c>
      <c r="BX215" s="7">
        <v>0</v>
      </c>
      <c r="BY215" s="6">
        <v>4</v>
      </c>
      <c r="BZ215" s="11">
        <v>5</v>
      </c>
      <c r="CA215" s="10">
        <v>2191.92</v>
      </c>
      <c r="CB215" s="9">
        <f t="shared" ref="CB215:CB222" si="52">IFERROR(ROUND((CA215-CA203)/CA203*100,2),"")</f>
        <v>-40.21</v>
      </c>
      <c r="CC215" s="8">
        <v>142.66</v>
      </c>
      <c r="CD215" s="7">
        <v>920.86</v>
      </c>
      <c r="CE215" s="7">
        <v>0</v>
      </c>
      <c r="CF215" s="6">
        <v>1128.4000000000001</v>
      </c>
      <c r="CG215" s="5">
        <v>920.86</v>
      </c>
      <c r="CH215" s="10">
        <v>468</v>
      </c>
      <c r="CI215" s="9">
        <f t="shared" ref="CI215:CI222" si="53">IFERROR(ROUND((CH215-CH203)/CH203*100,2),"")</f>
        <v>10.119999999999999</v>
      </c>
      <c r="CJ215" s="8">
        <v>29</v>
      </c>
      <c r="CK215" s="7">
        <v>154</v>
      </c>
      <c r="CL215" s="7">
        <v>56</v>
      </c>
      <c r="CM215" s="6">
        <v>229</v>
      </c>
      <c r="CN215" s="11">
        <v>98</v>
      </c>
      <c r="CO215" s="10">
        <v>115132.25</v>
      </c>
      <c r="CP215" s="9">
        <f t="shared" ref="CP215:CP222" si="54">IFERROR(ROUND((CO215-CO203)/CO203*100,2),"")</f>
        <v>10.65</v>
      </c>
      <c r="CQ215" s="8">
        <v>4094.99</v>
      </c>
      <c r="CR215" s="7">
        <v>44541.66</v>
      </c>
      <c r="CS215" s="7">
        <v>10215.16</v>
      </c>
      <c r="CT215" s="6">
        <v>56280.44</v>
      </c>
      <c r="CU215" s="5">
        <v>34326.5</v>
      </c>
    </row>
    <row r="216" spans="1:99" ht="25.5" customHeight="1" x14ac:dyDescent="0.2">
      <c r="A216" s="137">
        <v>45778</v>
      </c>
      <c r="B216" s="10">
        <v>1225</v>
      </c>
      <c r="C216" s="9">
        <f t="shared" ref="C216:C222" si="55">IFERROR(ROUND((B216-B204)/B204*100,2),"")</f>
        <v>6.61</v>
      </c>
      <c r="D216" s="8">
        <v>547</v>
      </c>
      <c r="E216" s="7">
        <v>426</v>
      </c>
      <c r="F216" s="7">
        <v>168</v>
      </c>
      <c r="G216" s="6">
        <v>82</v>
      </c>
      <c r="H216" s="11">
        <v>260</v>
      </c>
      <c r="I216" s="10">
        <v>150959.85999999999</v>
      </c>
      <c r="J216" s="9">
        <f t="shared" si="42"/>
        <v>8.7200000000000006</v>
      </c>
      <c r="K216" s="8">
        <v>65488.33</v>
      </c>
      <c r="L216" s="7">
        <v>56237.73</v>
      </c>
      <c r="M216" s="7">
        <v>16915.13</v>
      </c>
      <c r="N216" s="6">
        <v>12145.59</v>
      </c>
      <c r="O216" s="5">
        <v>39495.68</v>
      </c>
      <c r="P216" s="10">
        <v>5954</v>
      </c>
      <c r="Q216" s="9">
        <f t="shared" si="43"/>
        <v>-3.33</v>
      </c>
      <c r="R216" s="8">
        <v>2438</v>
      </c>
      <c r="S216" s="7">
        <v>1684</v>
      </c>
      <c r="T216" s="7">
        <v>1522</v>
      </c>
      <c r="U216" s="6">
        <v>310</v>
      </c>
      <c r="V216" s="11">
        <v>162</v>
      </c>
      <c r="W216" s="10">
        <v>260688.79</v>
      </c>
      <c r="X216" s="9">
        <f t="shared" si="44"/>
        <v>-3.1</v>
      </c>
      <c r="Y216" s="8">
        <v>99895.43</v>
      </c>
      <c r="Z216" s="7">
        <v>79549.52</v>
      </c>
      <c r="AA216" s="7">
        <v>65605.11</v>
      </c>
      <c r="AB216" s="6">
        <v>15638.73</v>
      </c>
      <c r="AC216" s="5">
        <v>13944.41</v>
      </c>
      <c r="AD216" s="10">
        <v>109</v>
      </c>
      <c r="AE216" s="9">
        <f t="shared" si="45"/>
        <v>-9.17</v>
      </c>
      <c r="AF216" s="8">
        <v>5</v>
      </c>
      <c r="AG216" s="7">
        <v>49</v>
      </c>
      <c r="AH216" s="7">
        <v>9</v>
      </c>
      <c r="AI216" s="6">
        <v>46</v>
      </c>
      <c r="AJ216" s="11">
        <v>40</v>
      </c>
      <c r="AK216" s="10">
        <v>19220.29</v>
      </c>
      <c r="AL216" s="9">
        <f t="shared" si="46"/>
        <v>-10.51</v>
      </c>
      <c r="AM216" s="8">
        <v>621.83000000000004</v>
      </c>
      <c r="AN216" s="7">
        <v>8638.4</v>
      </c>
      <c r="AO216" s="7">
        <v>676.26</v>
      </c>
      <c r="AP216" s="6">
        <v>9283.7999999999993</v>
      </c>
      <c r="AQ216" s="5">
        <v>7962.14</v>
      </c>
      <c r="AR216" s="10">
        <v>67</v>
      </c>
      <c r="AS216" s="9">
        <f t="shared" si="47"/>
        <v>-10.67</v>
      </c>
      <c r="AT216" s="8">
        <v>4</v>
      </c>
      <c r="AU216" s="7">
        <v>22</v>
      </c>
      <c r="AV216" s="7">
        <v>2</v>
      </c>
      <c r="AW216" s="6">
        <v>39</v>
      </c>
      <c r="AX216" s="11">
        <v>20</v>
      </c>
      <c r="AY216" s="10">
        <v>16565.560000000001</v>
      </c>
      <c r="AZ216" s="9">
        <f t="shared" si="48"/>
        <v>-35.380000000000003</v>
      </c>
      <c r="BA216" s="8">
        <v>510.27</v>
      </c>
      <c r="BB216" s="7">
        <v>4975.92</v>
      </c>
      <c r="BC216" s="7">
        <v>2764.6</v>
      </c>
      <c r="BD216" s="6">
        <v>8314.77</v>
      </c>
      <c r="BE216" s="5">
        <v>2211.3200000000002</v>
      </c>
      <c r="BF216" s="10">
        <v>13</v>
      </c>
      <c r="BG216" s="9">
        <f t="shared" si="49"/>
        <v>30</v>
      </c>
      <c r="BH216" s="8">
        <v>0</v>
      </c>
      <c r="BI216" s="7">
        <v>5</v>
      </c>
      <c r="BJ216" s="7">
        <v>2</v>
      </c>
      <c r="BK216" s="6">
        <v>6</v>
      </c>
      <c r="BL216" s="11">
        <v>3</v>
      </c>
      <c r="BM216" s="10">
        <v>5647.59</v>
      </c>
      <c r="BN216" s="9">
        <f t="shared" si="50"/>
        <v>1.49</v>
      </c>
      <c r="BO216" s="8">
        <v>0</v>
      </c>
      <c r="BP216" s="7">
        <v>3182.35</v>
      </c>
      <c r="BQ216" s="7">
        <v>300.05</v>
      </c>
      <c r="BR216" s="6">
        <v>2165.19</v>
      </c>
      <c r="BS216" s="5">
        <v>2882.3</v>
      </c>
      <c r="BT216" s="10">
        <v>10</v>
      </c>
      <c r="BU216" s="9">
        <f t="shared" si="51"/>
        <v>0</v>
      </c>
      <c r="BV216" s="8">
        <v>1</v>
      </c>
      <c r="BW216" s="7">
        <v>7</v>
      </c>
      <c r="BX216" s="7">
        <v>0</v>
      </c>
      <c r="BY216" s="6">
        <v>2</v>
      </c>
      <c r="BZ216" s="11">
        <v>7</v>
      </c>
      <c r="CA216" s="10">
        <v>2995.44</v>
      </c>
      <c r="CB216" s="9">
        <f t="shared" si="52"/>
        <v>-19.04</v>
      </c>
      <c r="CC216" s="8">
        <v>62.61</v>
      </c>
      <c r="CD216" s="7">
        <v>1571.36</v>
      </c>
      <c r="CE216" s="7">
        <v>0</v>
      </c>
      <c r="CF216" s="6">
        <v>1361.47</v>
      </c>
      <c r="CG216" s="5">
        <v>1571.36</v>
      </c>
      <c r="CH216" s="10">
        <v>433</v>
      </c>
      <c r="CI216" s="9">
        <f t="shared" si="53"/>
        <v>10.18</v>
      </c>
      <c r="CJ216" s="8">
        <v>39</v>
      </c>
      <c r="CK216" s="7">
        <v>165</v>
      </c>
      <c r="CL216" s="7">
        <v>45</v>
      </c>
      <c r="CM216" s="6">
        <v>181</v>
      </c>
      <c r="CN216" s="11">
        <v>123</v>
      </c>
      <c r="CO216" s="10">
        <v>124654.76</v>
      </c>
      <c r="CP216" s="9">
        <f t="shared" si="54"/>
        <v>24.77</v>
      </c>
      <c r="CQ216" s="8">
        <v>6399.1</v>
      </c>
      <c r="CR216" s="7">
        <v>44062.47</v>
      </c>
      <c r="CS216" s="7">
        <v>9709.84</v>
      </c>
      <c r="CT216" s="6">
        <v>56734.41</v>
      </c>
      <c r="CU216" s="5">
        <v>42101.57</v>
      </c>
    </row>
    <row r="217" spans="1:99" ht="25.5" customHeight="1" x14ac:dyDescent="0.2">
      <c r="A217" s="137">
        <v>45809</v>
      </c>
      <c r="B217" s="10">
        <v>1340</v>
      </c>
      <c r="C217" s="9">
        <f t="shared" si="55"/>
        <v>10.47</v>
      </c>
      <c r="D217" s="8">
        <v>594</v>
      </c>
      <c r="E217" s="7">
        <v>460</v>
      </c>
      <c r="F217" s="7">
        <v>191</v>
      </c>
      <c r="G217" s="6">
        <v>93</v>
      </c>
      <c r="H217" s="11">
        <v>271</v>
      </c>
      <c r="I217" s="10">
        <v>172127.37</v>
      </c>
      <c r="J217" s="9">
        <f t="shared" si="42"/>
        <v>17.920000000000002</v>
      </c>
      <c r="K217" s="8">
        <v>73748.149999999994</v>
      </c>
      <c r="L217" s="7">
        <v>61958.78</v>
      </c>
      <c r="M217" s="7">
        <v>24766.65</v>
      </c>
      <c r="N217" s="6">
        <v>11511.63</v>
      </c>
      <c r="O217" s="5">
        <v>37334.29</v>
      </c>
      <c r="P217" s="10">
        <v>6455</v>
      </c>
      <c r="Q217" s="9">
        <f t="shared" si="43"/>
        <v>5.2</v>
      </c>
      <c r="R217" s="8">
        <v>2593</v>
      </c>
      <c r="S217" s="7">
        <v>1773</v>
      </c>
      <c r="T217" s="7">
        <v>1740</v>
      </c>
      <c r="U217" s="6">
        <v>349</v>
      </c>
      <c r="V217" s="11">
        <v>33</v>
      </c>
      <c r="W217" s="10">
        <v>280384.64000000001</v>
      </c>
      <c r="X217" s="9">
        <f t="shared" si="44"/>
        <v>7.49</v>
      </c>
      <c r="Y217" s="8">
        <v>102257.3</v>
      </c>
      <c r="Z217" s="7">
        <v>82631.06</v>
      </c>
      <c r="AA217" s="7">
        <v>76650.490000000005</v>
      </c>
      <c r="AB217" s="6">
        <v>18845.79</v>
      </c>
      <c r="AC217" s="5">
        <v>5980.57</v>
      </c>
      <c r="AD217" s="10">
        <v>124</v>
      </c>
      <c r="AE217" s="9">
        <f t="shared" si="45"/>
        <v>-0.8</v>
      </c>
      <c r="AF217" s="8">
        <v>9</v>
      </c>
      <c r="AG217" s="7">
        <v>56</v>
      </c>
      <c r="AH217" s="7">
        <v>7</v>
      </c>
      <c r="AI217" s="6">
        <v>52</v>
      </c>
      <c r="AJ217" s="11">
        <v>49</v>
      </c>
      <c r="AK217" s="10">
        <v>27411.599999999999</v>
      </c>
      <c r="AL217" s="9">
        <f t="shared" si="46"/>
        <v>34.22</v>
      </c>
      <c r="AM217" s="8">
        <v>709.79</v>
      </c>
      <c r="AN217" s="7">
        <v>15590.14</v>
      </c>
      <c r="AO217" s="7">
        <v>769.61</v>
      </c>
      <c r="AP217" s="6">
        <v>10342.06</v>
      </c>
      <c r="AQ217" s="5">
        <v>14820.53</v>
      </c>
      <c r="AR217" s="10">
        <v>86</v>
      </c>
      <c r="AS217" s="9">
        <f t="shared" si="47"/>
        <v>-7.53</v>
      </c>
      <c r="AT217" s="8">
        <v>2</v>
      </c>
      <c r="AU217" s="7">
        <v>18</v>
      </c>
      <c r="AV217" s="7">
        <v>3</v>
      </c>
      <c r="AW217" s="6">
        <v>63</v>
      </c>
      <c r="AX217" s="11">
        <v>15</v>
      </c>
      <c r="AY217" s="10">
        <v>20062.240000000002</v>
      </c>
      <c r="AZ217" s="9">
        <f t="shared" si="48"/>
        <v>6.7</v>
      </c>
      <c r="BA217" s="8">
        <v>373.16</v>
      </c>
      <c r="BB217" s="7">
        <v>2533.77</v>
      </c>
      <c r="BC217" s="7">
        <v>1560.28</v>
      </c>
      <c r="BD217" s="6">
        <v>15595.03</v>
      </c>
      <c r="BE217" s="5">
        <v>973.49</v>
      </c>
      <c r="BF217" s="10">
        <v>21</v>
      </c>
      <c r="BG217" s="9">
        <f t="shared" si="49"/>
        <v>61.54</v>
      </c>
      <c r="BH217" s="8">
        <v>1</v>
      </c>
      <c r="BI217" s="7">
        <v>9</v>
      </c>
      <c r="BJ217" s="7">
        <v>0</v>
      </c>
      <c r="BK217" s="6">
        <v>11</v>
      </c>
      <c r="BL217" s="11">
        <v>9</v>
      </c>
      <c r="BM217" s="10">
        <v>3730.53</v>
      </c>
      <c r="BN217" s="9">
        <f t="shared" si="50"/>
        <v>-71.08</v>
      </c>
      <c r="BO217" s="8">
        <v>94.47</v>
      </c>
      <c r="BP217" s="7">
        <v>1543.74</v>
      </c>
      <c r="BQ217" s="7">
        <v>0</v>
      </c>
      <c r="BR217" s="6">
        <v>2092.3200000000002</v>
      </c>
      <c r="BS217" s="5">
        <v>1543.74</v>
      </c>
      <c r="BT217" s="10">
        <v>14</v>
      </c>
      <c r="BU217" s="9">
        <f t="shared" si="51"/>
        <v>-6.67</v>
      </c>
      <c r="BV217" s="8">
        <v>2</v>
      </c>
      <c r="BW217" s="7">
        <v>5</v>
      </c>
      <c r="BX217" s="7">
        <v>0</v>
      </c>
      <c r="BY217" s="6">
        <v>7</v>
      </c>
      <c r="BZ217" s="11">
        <v>5</v>
      </c>
      <c r="CA217" s="10">
        <v>5187.8500000000004</v>
      </c>
      <c r="CB217" s="9">
        <f t="shared" si="52"/>
        <v>-68.19</v>
      </c>
      <c r="CC217" s="8">
        <v>143.16</v>
      </c>
      <c r="CD217" s="7">
        <v>1426.59</v>
      </c>
      <c r="CE217" s="7">
        <v>0</v>
      </c>
      <c r="CF217" s="6">
        <v>3618.1</v>
      </c>
      <c r="CG217" s="5">
        <v>1426.59</v>
      </c>
      <c r="CH217" s="10">
        <v>530</v>
      </c>
      <c r="CI217" s="9">
        <f t="shared" si="53"/>
        <v>8.16</v>
      </c>
      <c r="CJ217" s="8">
        <v>41</v>
      </c>
      <c r="CK217" s="7">
        <v>185</v>
      </c>
      <c r="CL217" s="7">
        <v>62</v>
      </c>
      <c r="CM217" s="6">
        <v>240</v>
      </c>
      <c r="CN217" s="11">
        <v>123</v>
      </c>
      <c r="CO217" s="10">
        <v>132843.01999999999</v>
      </c>
      <c r="CP217" s="9">
        <f t="shared" si="54"/>
        <v>9.64</v>
      </c>
      <c r="CQ217" s="8">
        <v>7467.7</v>
      </c>
      <c r="CR217" s="7">
        <v>46496.62</v>
      </c>
      <c r="CS217" s="7">
        <v>11316.15</v>
      </c>
      <c r="CT217" s="6">
        <v>67116.009999999995</v>
      </c>
      <c r="CU217" s="5">
        <v>35148.21</v>
      </c>
    </row>
    <row r="218" spans="1:99" ht="25.5" customHeight="1" x14ac:dyDescent="0.2">
      <c r="A218" s="137">
        <v>45839</v>
      </c>
      <c r="B218" s="10">
        <v>1372</v>
      </c>
      <c r="C218" s="9">
        <f t="shared" si="55"/>
        <v>6.85</v>
      </c>
      <c r="D218" s="8">
        <v>597</v>
      </c>
      <c r="E218" s="7">
        <v>491</v>
      </c>
      <c r="F218" s="7">
        <v>176</v>
      </c>
      <c r="G218" s="6">
        <v>107</v>
      </c>
      <c r="H218" s="11">
        <v>316</v>
      </c>
      <c r="I218" s="10">
        <v>165664.82</v>
      </c>
      <c r="J218" s="9">
        <f t="shared" si="42"/>
        <v>8.48</v>
      </c>
      <c r="K218" s="8">
        <v>69156.34</v>
      </c>
      <c r="L218" s="7">
        <v>63163.02</v>
      </c>
      <c r="M218" s="7">
        <v>18654.71</v>
      </c>
      <c r="N218" s="6">
        <v>14455.54</v>
      </c>
      <c r="O218" s="5">
        <v>44743.519999999997</v>
      </c>
      <c r="P218" s="10">
        <v>6703</v>
      </c>
      <c r="Q218" s="9">
        <f t="shared" si="43"/>
        <v>2.2000000000000002</v>
      </c>
      <c r="R218" s="8">
        <v>2729</v>
      </c>
      <c r="S218" s="7">
        <v>1767</v>
      </c>
      <c r="T218" s="7">
        <v>1828</v>
      </c>
      <c r="U218" s="6">
        <v>379</v>
      </c>
      <c r="V218" s="11">
        <v>-61</v>
      </c>
      <c r="W218" s="10">
        <v>290372.84000000003</v>
      </c>
      <c r="X218" s="9">
        <f t="shared" si="44"/>
        <v>2.16</v>
      </c>
      <c r="Y218" s="8">
        <v>104919.5</v>
      </c>
      <c r="Z218" s="7">
        <v>83798.97</v>
      </c>
      <c r="AA218" s="7">
        <v>81368.42</v>
      </c>
      <c r="AB218" s="6">
        <v>20285.95</v>
      </c>
      <c r="AC218" s="5">
        <v>2430.5500000000002</v>
      </c>
      <c r="AD218" s="10">
        <v>125</v>
      </c>
      <c r="AE218" s="9">
        <f t="shared" si="45"/>
        <v>1.63</v>
      </c>
      <c r="AF218" s="8">
        <v>13</v>
      </c>
      <c r="AG218" s="7">
        <v>58</v>
      </c>
      <c r="AH218" s="7">
        <v>7</v>
      </c>
      <c r="AI218" s="6">
        <v>46</v>
      </c>
      <c r="AJ218" s="11">
        <v>52</v>
      </c>
      <c r="AK218" s="10">
        <v>17566.39</v>
      </c>
      <c r="AL218" s="9">
        <f t="shared" si="46"/>
        <v>-31.5</v>
      </c>
      <c r="AM218" s="8">
        <v>1268.8499999999999</v>
      </c>
      <c r="AN218" s="7">
        <v>7446.72</v>
      </c>
      <c r="AO218" s="7">
        <v>388.78</v>
      </c>
      <c r="AP218" s="6">
        <v>8363.98</v>
      </c>
      <c r="AQ218" s="5">
        <v>7156</v>
      </c>
      <c r="AR218" s="10">
        <v>86</v>
      </c>
      <c r="AS218" s="9">
        <f t="shared" si="47"/>
        <v>30.3</v>
      </c>
      <c r="AT218" s="8">
        <v>2</v>
      </c>
      <c r="AU218" s="7">
        <v>26</v>
      </c>
      <c r="AV218" s="7">
        <v>5</v>
      </c>
      <c r="AW218" s="6">
        <v>53</v>
      </c>
      <c r="AX218" s="11">
        <v>21</v>
      </c>
      <c r="AY218" s="10">
        <v>19937.169999999998</v>
      </c>
      <c r="AZ218" s="9">
        <f t="shared" si="48"/>
        <v>40.15</v>
      </c>
      <c r="BA218" s="8">
        <v>207.37</v>
      </c>
      <c r="BB218" s="7">
        <v>4394.08</v>
      </c>
      <c r="BC218" s="7">
        <v>1781.66</v>
      </c>
      <c r="BD218" s="6">
        <v>13554.06</v>
      </c>
      <c r="BE218" s="5">
        <v>2612.42</v>
      </c>
      <c r="BF218" s="10">
        <v>22</v>
      </c>
      <c r="BG218" s="9">
        <f t="shared" si="49"/>
        <v>37.5</v>
      </c>
      <c r="BH218" s="8">
        <v>0</v>
      </c>
      <c r="BI218" s="7">
        <v>9</v>
      </c>
      <c r="BJ218" s="7">
        <v>1</v>
      </c>
      <c r="BK218" s="6">
        <v>12</v>
      </c>
      <c r="BL218" s="11">
        <v>8</v>
      </c>
      <c r="BM218" s="10">
        <v>12869.88</v>
      </c>
      <c r="BN218" s="9">
        <f t="shared" si="50"/>
        <v>17.71</v>
      </c>
      <c r="BO218" s="8">
        <v>0</v>
      </c>
      <c r="BP218" s="7">
        <v>10360.969999999999</v>
      </c>
      <c r="BQ218" s="7">
        <v>71.650000000000006</v>
      </c>
      <c r="BR218" s="6">
        <v>2437.2600000000002</v>
      </c>
      <c r="BS218" s="5">
        <v>10289.32</v>
      </c>
      <c r="BT218" s="10">
        <v>12</v>
      </c>
      <c r="BU218" s="9">
        <f t="shared" si="51"/>
        <v>-7.69</v>
      </c>
      <c r="BV218" s="8">
        <v>1</v>
      </c>
      <c r="BW218" s="7">
        <v>9</v>
      </c>
      <c r="BX218" s="7">
        <v>0</v>
      </c>
      <c r="BY218" s="6">
        <v>2</v>
      </c>
      <c r="BZ218" s="11">
        <v>9</v>
      </c>
      <c r="CA218" s="10">
        <v>5108.8900000000003</v>
      </c>
      <c r="CB218" s="9">
        <f t="shared" si="52"/>
        <v>-3.64</v>
      </c>
      <c r="CC218" s="8">
        <v>515.1</v>
      </c>
      <c r="CD218" s="7">
        <v>1920.16</v>
      </c>
      <c r="CE218" s="7">
        <v>0</v>
      </c>
      <c r="CF218" s="6">
        <v>2673.63</v>
      </c>
      <c r="CG218" s="5">
        <v>1920.16</v>
      </c>
      <c r="CH218" s="10">
        <v>465</v>
      </c>
      <c r="CI218" s="9">
        <f t="shared" si="53"/>
        <v>-2.72</v>
      </c>
      <c r="CJ218" s="8">
        <v>32</v>
      </c>
      <c r="CK218" s="7">
        <v>181</v>
      </c>
      <c r="CL218" s="7">
        <v>55</v>
      </c>
      <c r="CM218" s="6">
        <v>195</v>
      </c>
      <c r="CN218" s="11">
        <v>128</v>
      </c>
      <c r="CO218" s="10">
        <v>116735.56</v>
      </c>
      <c r="CP218" s="9">
        <f t="shared" si="54"/>
        <v>-4.3</v>
      </c>
      <c r="CQ218" s="8">
        <v>4934.18</v>
      </c>
      <c r="CR218" s="7">
        <v>47770.66</v>
      </c>
      <c r="CS218" s="7">
        <v>10677.09</v>
      </c>
      <c r="CT218" s="6">
        <v>52836.94</v>
      </c>
      <c r="CU218" s="5">
        <v>37610.26</v>
      </c>
    </row>
    <row r="219" spans="1:99" ht="25.5" customHeight="1" x14ac:dyDescent="0.2">
      <c r="A219" s="137">
        <v>45870</v>
      </c>
      <c r="B219" s="10">
        <v>1159</v>
      </c>
      <c r="C219" s="9">
        <f t="shared" si="55"/>
        <v>-1.78</v>
      </c>
      <c r="D219" s="8">
        <v>520</v>
      </c>
      <c r="E219" s="7">
        <v>394</v>
      </c>
      <c r="F219" s="7">
        <v>160</v>
      </c>
      <c r="G219" s="6">
        <v>84</v>
      </c>
      <c r="H219" s="11">
        <v>235</v>
      </c>
      <c r="I219" s="10">
        <v>133552.4</v>
      </c>
      <c r="J219" s="9">
        <f t="shared" si="42"/>
        <v>-7.98</v>
      </c>
      <c r="K219" s="8">
        <v>57892.62</v>
      </c>
      <c r="L219" s="7">
        <v>46254.26</v>
      </c>
      <c r="M219" s="7">
        <v>18100.91</v>
      </c>
      <c r="N219" s="6">
        <v>11128.85</v>
      </c>
      <c r="O219" s="5">
        <v>28329.11</v>
      </c>
      <c r="P219" s="10">
        <v>5642</v>
      </c>
      <c r="Q219" s="9">
        <f t="shared" si="43"/>
        <v>-5.73</v>
      </c>
      <c r="R219" s="8">
        <v>2271</v>
      </c>
      <c r="S219" s="7">
        <v>1553</v>
      </c>
      <c r="T219" s="7">
        <v>1493</v>
      </c>
      <c r="U219" s="6">
        <v>325</v>
      </c>
      <c r="V219" s="11">
        <v>60</v>
      </c>
      <c r="W219" s="10">
        <v>245204.33</v>
      </c>
      <c r="X219" s="9">
        <f t="shared" si="44"/>
        <v>-5.79</v>
      </c>
      <c r="Y219" s="8">
        <v>89952.7</v>
      </c>
      <c r="Z219" s="7">
        <v>72184.47</v>
      </c>
      <c r="AA219" s="7">
        <v>66903.61</v>
      </c>
      <c r="AB219" s="6">
        <v>16163.55</v>
      </c>
      <c r="AC219" s="5">
        <v>5280.86</v>
      </c>
      <c r="AD219" s="10">
        <v>116</v>
      </c>
      <c r="AE219" s="9">
        <f t="shared" si="45"/>
        <v>-15.94</v>
      </c>
      <c r="AF219" s="8">
        <v>7</v>
      </c>
      <c r="AG219" s="7">
        <v>45</v>
      </c>
      <c r="AH219" s="7">
        <v>10</v>
      </c>
      <c r="AI219" s="6">
        <v>54</v>
      </c>
      <c r="AJ219" s="11">
        <v>35</v>
      </c>
      <c r="AK219" s="10">
        <v>19387.16</v>
      </c>
      <c r="AL219" s="9">
        <f t="shared" si="46"/>
        <v>-50.59</v>
      </c>
      <c r="AM219" s="8">
        <v>686.57</v>
      </c>
      <c r="AN219" s="7">
        <v>8396.39</v>
      </c>
      <c r="AO219" s="7">
        <v>1412.07</v>
      </c>
      <c r="AP219" s="6">
        <v>8892.1299999999992</v>
      </c>
      <c r="AQ219" s="5">
        <v>6984.32</v>
      </c>
      <c r="AR219" s="10">
        <v>67</v>
      </c>
      <c r="AS219" s="9">
        <f t="shared" si="47"/>
        <v>-16.25</v>
      </c>
      <c r="AT219" s="8">
        <v>3</v>
      </c>
      <c r="AU219" s="7">
        <v>18</v>
      </c>
      <c r="AV219" s="7">
        <v>3</v>
      </c>
      <c r="AW219" s="6">
        <v>43</v>
      </c>
      <c r="AX219" s="11">
        <v>15</v>
      </c>
      <c r="AY219" s="10">
        <v>14665.64</v>
      </c>
      <c r="AZ219" s="9">
        <f t="shared" si="48"/>
        <v>-13.02</v>
      </c>
      <c r="BA219" s="8">
        <v>228.08</v>
      </c>
      <c r="BB219" s="7">
        <v>3504.3</v>
      </c>
      <c r="BC219" s="7">
        <v>267.22000000000003</v>
      </c>
      <c r="BD219" s="6">
        <v>10666.04</v>
      </c>
      <c r="BE219" s="5">
        <v>3237.08</v>
      </c>
      <c r="BF219" s="10">
        <v>13</v>
      </c>
      <c r="BG219" s="9">
        <f t="shared" si="49"/>
        <v>-18.75</v>
      </c>
      <c r="BH219" s="8">
        <v>1</v>
      </c>
      <c r="BI219" s="7">
        <v>6</v>
      </c>
      <c r="BJ219" s="7">
        <v>0</v>
      </c>
      <c r="BK219" s="6">
        <v>6</v>
      </c>
      <c r="BL219" s="11">
        <v>6</v>
      </c>
      <c r="BM219" s="10">
        <v>3146.44</v>
      </c>
      <c r="BN219" s="9">
        <f t="shared" si="50"/>
        <v>-47.4</v>
      </c>
      <c r="BO219" s="8">
        <v>91.7</v>
      </c>
      <c r="BP219" s="7">
        <v>2104.0100000000002</v>
      </c>
      <c r="BQ219" s="7">
        <v>0</v>
      </c>
      <c r="BR219" s="6">
        <v>950.73</v>
      </c>
      <c r="BS219" s="5">
        <v>2104.0100000000002</v>
      </c>
      <c r="BT219" s="10">
        <v>13</v>
      </c>
      <c r="BU219" s="9">
        <f t="shared" si="51"/>
        <v>-7.14</v>
      </c>
      <c r="BV219" s="8">
        <v>1</v>
      </c>
      <c r="BW219" s="7">
        <v>8</v>
      </c>
      <c r="BX219" s="7">
        <v>0</v>
      </c>
      <c r="BY219" s="6">
        <v>4</v>
      </c>
      <c r="BZ219" s="11">
        <v>8</v>
      </c>
      <c r="CA219" s="10">
        <v>20793.12</v>
      </c>
      <c r="CB219" s="9">
        <f t="shared" si="52"/>
        <v>278.23</v>
      </c>
      <c r="CC219" s="8">
        <v>109.58</v>
      </c>
      <c r="CD219" s="7">
        <v>2176.8200000000002</v>
      </c>
      <c r="CE219" s="7">
        <v>0</v>
      </c>
      <c r="CF219" s="6">
        <v>18506.72</v>
      </c>
      <c r="CG219" s="5">
        <v>2176.8200000000002</v>
      </c>
      <c r="CH219" s="10">
        <v>440</v>
      </c>
      <c r="CI219" s="9">
        <f t="shared" si="53"/>
        <v>5.01</v>
      </c>
      <c r="CJ219" s="8">
        <v>41</v>
      </c>
      <c r="CK219" s="7">
        <v>153</v>
      </c>
      <c r="CL219" s="7">
        <v>50</v>
      </c>
      <c r="CM219" s="6">
        <v>196</v>
      </c>
      <c r="CN219" s="11">
        <v>103</v>
      </c>
      <c r="CO219" s="10">
        <v>112716.38</v>
      </c>
      <c r="CP219" s="9">
        <f t="shared" si="54"/>
        <v>13.14</v>
      </c>
      <c r="CQ219" s="8">
        <v>6416.07</v>
      </c>
      <c r="CR219" s="7">
        <v>46531.5</v>
      </c>
      <c r="CS219" s="7">
        <v>10888.45</v>
      </c>
      <c r="CT219" s="6">
        <v>48880.36</v>
      </c>
      <c r="CU219" s="5">
        <v>35643.050000000003</v>
      </c>
    </row>
    <row r="220" spans="1:99" ht="25.5" customHeight="1" x14ac:dyDescent="0.2">
      <c r="A220" s="137">
        <v>45901</v>
      </c>
      <c r="B220" s="10">
        <v>1390</v>
      </c>
      <c r="C220" s="9">
        <f t="shared" si="55"/>
        <v>9.7100000000000009</v>
      </c>
      <c r="D220" s="8">
        <v>582</v>
      </c>
      <c r="E220" s="7">
        <v>514</v>
      </c>
      <c r="F220" s="7">
        <v>185</v>
      </c>
      <c r="G220" s="6">
        <v>107</v>
      </c>
      <c r="H220" s="11">
        <v>331</v>
      </c>
      <c r="I220" s="10">
        <v>167852.87</v>
      </c>
      <c r="J220" s="9">
        <f t="shared" si="42"/>
        <v>2.44</v>
      </c>
      <c r="K220" s="8">
        <v>63730.09</v>
      </c>
      <c r="L220" s="7">
        <v>65057.43</v>
      </c>
      <c r="M220" s="7">
        <v>21097.17</v>
      </c>
      <c r="N220" s="6">
        <v>17664.84</v>
      </c>
      <c r="O220" s="5">
        <v>44263.6</v>
      </c>
      <c r="P220" s="10">
        <v>6859</v>
      </c>
      <c r="Q220" s="9">
        <f t="shared" si="43"/>
        <v>11.82</v>
      </c>
      <c r="R220" s="8">
        <v>2659</v>
      </c>
      <c r="S220" s="7">
        <v>1874</v>
      </c>
      <c r="T220" s="7">
        <v>1874</v>
      </c>
      <c r="U220" s="6">
        <v>452</v>
      </c>
      <c r="V220" s="11">
        <v>0</v>
      </c>
      <c r="W220" s="10">
        <v>297555.51</v>
      </c>
      <c r="X220" s="9">
        <f t="shared" si="44"/>
        <v>9.86</v>
      </c>
      <c r="Y220" s="8">
        <v>104696.28</v>
      </c>
      <c r="Z220" s="7">
        <v>84768.75</v>
      </c>
      <c r="AA220" s="7">
        <v>85662.06</v>
      </c>
      <c r="AB220" s="6">
        <v>22428.42</v>
      </c>
      <c r="AC220" s="5">
        <v>-893.31</v>
      </c>
      <c r="AD220" s="10">
        <v>181</v>
      </c>
      <c r="AE220" s="9">
        <f t="shared" si="45"/>
        <v>29.29</v>
      </c>
      <c r="AF220" s="8">
        <v>7</v>
      </c>
      <c r="AG220" s="7">
        <v>81</v>
      </c>
      <c r="AH220" s="7">
        <v>11</v>
      </c>
      <c r="AI220" s="6">
        <v>82</v>
      </c>
      <c r="AJ220" s="11">
        <v>70</v>
      </c>
      <c r="AK220" s="10">
        <v>38508.1</v>
      </c>
      <c r="AL220" s="9">
        <f t="shared" si="46"/>
        <v>51.11</v>
      </c>
      <c r="AM220" s="8">
        <v>857.53</v>
      </c>
      <c r="AN220" s="7">
        <v>14264.86</v>
      </c>
      <c r="AO220" s="7">
        <v>1216.27</v>
      </c>
      <c r="AP220" s="6">
        <v>22169.439999999999</v>
      </c>
      <c r="AQ220" s="5">
        <v>13048.59</v>
      </c>
      <c r="AR220" s="10">
        <v>99</v>
      </c>
      <c r="AS220" s="9">
        <f t="shared" si="47"/>
        <v>19.28</v>
      </c>
      <c r="AT220" s="8">
        <v>3</v>
      </c>
      <c r="AU220" s="7">
        <v>27</v>
      </c>
      <c r="AV220" s="7">
        <v>3</v>
      </c>
      <c r="AW220" s="6">
        <v>66</v>
      </c>
      <c r="AX220" s="11">
        <v>24</v>
      </c>
      <c r="AY220" s="10">
        <v>22683.89</v>
      </c>
      <c r="AZ220" s="9">
        <f t="shared" si="48"/>
        <v>19.489999999999998</v>
      </c>
      <c r="BA220" s="8">
        <v>529.04</v>
      </c>
      <c r="BB220" s="7">
        <v>5510.78</v>
      </c>
      <c r="BC220" s="7">
        <v>324.20999999999998</v>
      </c>
      <c r="BD220" s="6">
        <v>16319.86</v>
      </c>
      <c r="BE220" s="5">
        <v>5186.57</v>
      </c>
      <c r="BF220" s="10">
        <v>21</v>
      </c>
      <c r="BG220" s="9">
        <f t="shared" si="49"/>
        <v>110</v>
      </c>
      <c r="BH220" s="8">
        <v>0</v>
      </c>
      <c r="BI220" s="7">
        <v>11</v>
      </c>
      <c r="BJ220" s="7">
        <v>0</v>
      </c>
      <c r="BK220" s="6">
        <v>10</v>
      </c>
      <c r="BL220" s="11">
        <v>11</v>
      </c>
      <c r="BM220" s="10">
        <v>8231.52</v>
      </c>
      <c r="BN220" s="9">
        <f t="shared" si="50"/>
        <v>480.12</v>
      </c>
      <c r="BO220" s="8">
        <v>0</v>
      </c>
      <c r="BP220" s="7">
        <v>3000.15</v>
      </c>
      <c r="BQ220" s="7">
        <v>0</v>
      </c>
      <c r="BR220" s="6">
        <v>5231.37</v>
      </c>
      <c r="BS220" s="5">
        <v>3000.15</v>
      </c>
      <c r="BT220" s="10">
        <v>12</v>
      </c>
      <c r="BU220" s="9">
        <f t="shared" si="51"/>
        <v>-25</v>
      </c>
      <c r="BV220" s="8">
        <v>0</v>
      </c>
      <c r="BW220" s="7">
        <v>5</v>
      </c>
      <c r="BX220" s="7">
        <v>0</v>
      </c>
      <c r="BY220" s="6">
        <v>7</v>
      </c>
      <c r="BZ220" s="11">
        <v>5</v>
      </c>
      <c r="CA220" s="10">
        <v>4565.66</v>
      </c>
      <c r="CB220" s="9">
        <f t="shared" si="52"/>
        <v>-4.09</v>
      </c>
      <c r="CC220" s="8">
        <v>0</v>
      </c>
      <c r="CD220" s="7">
        <v>1800.88</v>
      </c>
      <c r="CE220" s="7">
        <v>0</v>
      </c>
      <c r="CF220" s="6">
        <v>2764.78</v>
      </c>
      <c r="CG220" s="5">
        <v>1800.88</v>
      </c>
      <c r="CH220" s="10">
        <v>574</v>
      </c>
      <c r="CI220" s="9">
        <f t="shared" si="53"/>
        <v>6.69</v>
      </c>
      <c r="CJ220" s="8">
        <v>39</v>
      </c>
      <c r="CK220" s="7">
        <v>206</v>
      </c>
      <c r="CL220" s="7">
        <v>65</v>
      </c>
      <c r="CM220" s="6">
        <v>263</v>
      </c>
      <c r="CN220" s="11">
        <v>142</v>
      </c>
      <c r="CO220" s="10">
        <v>153228.6</v>
      </c>
      <c r="CP220" s="9">
        <f t="shared" si="54"/>
        <v>4.76</v>
      </c>
      <c r="CQ220" s="8">
        <v>6562.62</v>
      </c>
      <c r="CR220" s="7">
        <v>54305.75</v>
      </c>
      <c r="CS220" s="7">
        <v>14645.61</v>
      </c>
      <c r="CT220" s="6">
        <v>75548.33</v>
      </c>
      <c r="CU220" s="5">
        <v>41826.43</v>
      </c>
    </row>
    <row r="221" spans="1:99" ht="25.5" customHeight="1" x14ac:dyDescent="0.2">
      <c r="A221" s="137">
        <v>45931</v>
      </c>
      <c r="B221" s="10">
        <v>1269</v>
      </c>
      <c r="C221" s="9">
        <f t="shared" si="55"/>
        <v>6.73</v>
      </c>
      <c r="D221" s="8">
        <v>533</v>
      </c>
      <c r="E221" s="7">
        <v>480</v>
      </c>
      <c r="F221" s="7">
        <v>181</v>
      </c>
      <c r="G221" s="6">
        <v>73</v>
      </c>
      <c r="H221" s="11">
        <v>301</v>
      </c>
      <c r="I221" s="10">
        <v>150066.56</v>
      </c>
      <c r="J221" s="9">
        <f t="shared" si="42"/>
        <v>6.23</v>
      </c>
      <c r="K221" s="8">
        <v>58805.55</v>
      </c>
      <c r="L221" s="7">
        <v>61779.28</v>
      </c>
      <c r="M221" s="7">
        <v>19837.71</v>
      </c>
      <c r="N221" s="6">
        <v>9387.5400000000009</v>
      </c>
      <c r="O221" s="5">
        <v>42198.05</v>
      </c>
      <c r="P221" s="10">
        <v>6703</v>
      </c>
      <c r="Q221" s="9">
        <f t="shared" si="43"/>
        <v>10.07</v>
      </c>
      <c r="R221" s="8">
        <v>2834</v>
      </c>
      <c r="S221" s="7">
        <v>1760</v>
      </c>
      <c r="T221" s="7">
        <v>1776</v>
      </c>
      <c r="U221" s="6">
        <v>333</v>
      </c>
      <c r="V221" s="11">
        <v>-16</v>
      </c>
      <c r="W221" s="10">
        <v>281719.69</v>
      </c>
      <c r="X221" s="9">
        <f t="shared" si="44"/>
        <v>11.12</v>
      </c>
      <c r="Y221" s="8">
        <v>106540.05</v>
      </c>
      <c r="Z221" s="7">
        <v>80251.69</v>
      </c>
      <c r="AA221" s="7">
        <v>78174.66</v>
      </c>
      <c r="AB221" s="6">
        <v>16753.29</v>
      </c>
      <c r="AC221" s="5">
        <v>2077.0300000000002</v>
      </c>
      <c r="AD221" s="10">
        <v>137</v>
      </c>
      <c r="AE221" s="9">
        <f t="shared" si="45"/>
        <v>31.73</v>
      </c>
      <c r="AF221" s="8">
        <v>7</v>
      </c>
      <c r="AG221" s="7">
        <v>64</v>
      </c>
      <c r="AH221" s="7">
        <v>3</v>
      </c>
      <c r="AI221" s="6">
        <v>63</v>
      </c>
      <c r="AJ221" s="11">
        <v>61</v>
      </c>
      <c r="AK221" s="10">
        <v>29726.98</v>
      </c>
      <c r="AL221" s="9">
        <f t="shared" si="46"/>
        <v>82.36</v>
      </c>
      <c r="AM221" s="8">
        <v>587.38</v>
      </c>
      <c r="AN221" s="7">
        <v>13165.03</v>
      </c>
      <c r="AO221" s="7">
        <v>435.78</v>
      </c>
      <c r="AP221" s="6">
        <v>15538.79</v>
      </c>
      <c r="AQ221" s="5">
        <v>12729.25</v>
      </c>
      <c r="AR221" s="10">
        <v>75</v>
      </c>
      <c r="AS221" s="9">
        <f t="shared" si="47"/>
        <v>-11.76</v>
      </c>
      <c r="AT221" s="8">
        <v>3</v>
      </c>
      <c r="AU221" s="7">
        <v>18</v>
      </c>
      <c r="AV221" s="7">
        <v>5</v>
      </c>
      <c r="AW221" s="6">
        <v>49</v>
      </c>
      <c r="AX221" s="11">
        <v>13</v>
      </c>
      <c r="AY221" s="10">
        <v>33926.69</v>
      </c>
      <c r="AZ221" s="9">
        <f t="shared" si="48"/>
        <v>21.64</v>
      </c>
      <c r="BA221" s="8">
        <v>293.01</v>
      </c>
      <c r="BB221" s="7">
        <v>3277.46</v>
      </c>
      <c r="BC221" s="7">
        <v>2277.67</v>
      </c>
      <c r="BD221" s="6">
        <v>28078.55</v>
      </c>
      <c r="BE221" s="5">
        <v>999.79</v>
      </c>
      <c r="BF221" s="10">
        <v>21</v>
      </c>
      <c r="BG221" s="9">
        <f t="shared" si="49"/>
        <v>162.5</v>
      </c>
      <c r="BH221" s="8">
        <v>1</v>
      </c>
      <c r="BI221" s="7">
        <v>7</v>
      </c>
      <c r="BJ221" s="7">
        <v>3</v>
      </c>
      <c r="BK221" s="6">
        <v>10</v>
      </c>
      <c r="BL221" s="11">
        <v>4</v>
      </c>
      <c r="BM221" s="10">
        <v>6656.6</v>
      </c>
      <c r="BN221" s="9">
        <f t="shared" si="50"/>
        <v>273.13</v>
      </c>
      <c r="BO221" s="8">
        <v>98.93</v>
      </c>
      <c r="BP221" s="7">
        <v>2291.89</v>
      </c>
      <c r="BQ221" s="7">
        <v>306.89999999999998</v>
      </c>
      <c r="BR221" s="6">
        <v>3958.88</v>
      </c>
      <c r="BS221" s="5">
        <v>1984.99</v>
      </c>
      <c r="BT221" s="10">
        <v>10</v>
      </c>
      <c r="BU221" s="9">
        <f t="shared" si="51"/>
        <v>-23.08</v>
      </c>
      <c r="BV221" s="8">
        <v>0</v>
      </c>
      <c r="BW221" s="7">
        <v>4</v>
      </c>
      <c r="BX221" s="7">
        <v>1</v>
      </c>
      <c r="BY221" s="6">
        <v>5</v>
      </c>
      <c r="BZ221" s="11">
        <v>3</v>
      </c>
      <c r="CA221" s="10">
        <v>2917.74</v>
      </c>
      <c r="CB221" s="9">
        <f t="shared" si="52"/>
        <v>-51.07</v>
      </c>
      <c r="CC221" s="8">
        <v>0</v>
      </c>
      <c r="CD221" s="7">
        <v>1787.07</v>
      </c>
      <c r="CE221" s="7">
        <v>98.83</v>
      </c>
      <c r="CF221" s="6">
        <v>1031.8399999999999</v>
      </c>
      <c r="CG221" s="5">
        <v>1688.24</v>
      </c>
      <c r="CH221" s="10">
        <v>492</v>
      </c>
      <c r="CI221" s="9">
        <f t="shared" si="53"/>
        <v>23</v>
      </c>
      <c r="CJ221" s="8">
        <v>50</v>
      </c>
      <c r="CK221" s="7">
        <v>163</v>
      </c>
      <c r="CL221" s="7">
        <v>60</v>
      </c>
      <c r="CM221" s="6">
        <v>218</v>
      </c>
      <c r="CN221" s="11">
        <v>104</v>
      </c>
      <c r="CO221" s="10">
        <v>123812.23</v>
      </c>
      <c r="CP221" s="9">
        <f t="shared" si="54"/>
        <v>27.36</v>
      </c>
      <c r="CQ221" s="8">
        <v>6974.36</v>
      </c>
      <c r="CR221" s="7">
        <v>42557.27</v>
      </c>
      <c r="CS221" s="7">
        <v>13271.29</v>
      </c>
      <c r="CT221" s="6">
        <v>60827.23</v>
      </c>
      <c r="CU221" s="5">
        <v>29468.06</v>
      </c>
    </row>
    <row r="222" spans="1:99" ht="25.5" customHeight="1" thickBot="1" x14ac:dyDescent="0.25">
      <c r="A222" s="137">
        <v>45962</v>
      </c>
      <c r="B222" s="10">
        <v>1186</v>
      </c>
      <c r="C222" s="9">
        <f t="shared" si="55"/>
        <v>-4.97</v>
      </c>
      <c r="D222" s="8">
        <v>492</v>
      </c>
      <c r="E222" s="7">
        <v>444</v>
      </c>
      <c r="F222" s="7">
        <v>177</v>
      </c>
      <c r="G222" s="6">
        <v>72</v>
      </c>
      <c r="H222" s="11">
        <v>268</v>
      </c>
      <c r="I222" s="10">
        <v>140929.73000000001</v>
      </c>
      <c r="J222" s="9">
        <f t="shared" si="42"/>
        <v>-11.93</v>
      </c>
      <c r="K222" s="8">
        <v>53780.65</v>
      </c>
      <c r="L222" s="7">
        <v>57343.05</v>
      </c>
      <c r="M222" s="7">
        <v>20515.77</v>
      </c>
      <c r="N222" s="6">
        <v>9218.67</v>
      </c>
      <c r="O222" s="5">
        <v>36898.870000000003</v>
      </c>
      <c r="P222" s="10">
        <v>5900</v>
      </c>
      <c r="Q222" s="9">
        <f t="shared" si="43"/>
        <v>2.75</v>
      </c>
      <c r="R222" s="8">
        <v>2145</v>
      </c>
      <c r="S222" s="7">
        <v>1691</v>
      </c>
      <c r="T222" s="7">
        <v>1732</v>
      </c>
      <c r="U222" s="6">
        <v>332</v>
      </c>
      <c r="V222" s="11">
        <v>-41</v>
      </c>
      <c r="W222" s="10">
        <v>251537.53</v>
      </c>
      <c r="X222" s="9">
        <f t="shared" si="44"/>
        <v>0.68</v>
      </c>
      <c r="Y222" s="8">
        <v>84149.74</v>
      </c>
      <c r="Z222" s="7">
        <v>74137.83</v>
      </c>
      <c r="AA222" s="7">
        <v>76538.679999999993</v>
      </c>
      <c r="AB222" s="6">
        <v>16711.28</v>
      </c>
      <c r="AC222" s="5">
        <v>-2400.85</v>
      </c>
      <c r="AD222" s="10">
        <v>121</v>
      </c>
      <c r="AE222" s="9">
        <f t="shared" si="45"/>
        <v>3.42</v>
      </c>
      <c r="AF222" s="8">
        <v>12</v>
      </c>
      <c r="AG222" s="7">
        <v>48</v>
      </c>
      <c r="AH222" s="7">
        <v>6</v>
      </c>
      <c r="AI222" s="6">
        <v>55</v>
      </c>
      <c r="AJ222" s="11">
        <v>42</v>
      </c>
      <c r="AK222" s="10">
        <v>21741.54</v>
      </c>
      <c r="AL222" s="9">
        <f t="shared" si="46"/>
        <v>-1.97</v>
      </c>
      <c r="AM222" s="8">
        <v>1372.33</v>
      </c>
      <c r="AN222" s="7">
        <v>8040.58</v>
      </c>
      <c r="AO222" s="7">
        <v>424.79</v>
      </c>
      <c r="AP222" s="6">
        <v>11903.84</v>
      </c>
      <c r="AQ222" s="5">
        <v>7615.79</v>
      </c>
      <c r="AR222" s="10">
        <v>89</v>
      </c>
      <c r="AS222" s="9">
        <f t="shared" si="47"/>
        <v>-2.2000000000000002</v>
      </c>
      <c r="AT222" s="8">
        <v>9</v>
      </c>
      <c r="AU222" s="7">
        <v>22</v>
      </c>
      <c r="AV222" s="7">
        <v>3</v>
      </c>
      <c r="AW222" s="6">
        <v>55</v>
      </c>
      <c r="AX222" s="11">
        <v>19</v>
      </c>
      <c r="AY222" s="10">
        <v>21349.93</v>
      </c>
      <c r="AZ222" s="9">
        <f t="shared" si="48"/>
        <v>17.46</v>
      </c>
      <c r="BA222" s="8">
        <v>3108.54</v>
      </c>
      <c r="BB222" s="7">
        <v>3901.95</v>
      </c>
      <c r="BC222" s="7">
        <v>226.22</v>
      </c>
      <c r="BD222" s="6">
        <v>14113.22</v>
      </c>
      <c r="BE222" s="5">
        <v>3675.73</v>
      </c>
      <c r="BF222" s="10">
        <v>16</v>
      </c>
      <c r="BG222" s="9">
        <f t="shared" si="49"/>
        <v>-42.86</v>
      </c>
      <c r="BH222" s="8">
        <v>0</v>
      </c>
      <c r="BI222" s="7">
        <v>7</v>
      </c>
      <c r="BJ222" s="7">
        <v>1</v>
      </c>
      <c r="BK222" s="6">
        <v>8</v>
      </c>
      <c r="BL222" s="11">
        <v>6</v>
      </c>
      <c r="BM222" s="10">
        <v>3961.55</v>
      </c>
      <c r="BN222" s="9">
        <f t="shared" si="50"/>
        <v>-33.479999999999997</v>
      </c>
      <c r="BO222" s="8">
        <v>0</v>
      </c>
      <c r="BP222" s="7">
        <v>848.1</v>
      </c>
      <c r="BQ222" s="7">
        <v>34.159999999999997</v>
      </c>
      <c r="BR222" s="6">
        <v>3079.29</v>
      </c>
      <c r="BS222" s="5">
        <v>813.94</v>
      </c>
      <c r="BT222" s="10">
        <v>18</v>
      </c>
      <c r="BU222" s="9">
        <f t="shared" si="51"/>
        <v>63.64</v>
      </c>
      <c r="BV222" s="8">
        <v>1</v>
      </c>
      <c r="BW222" s="7">
        <v>8</v>
      </c>
      <c r="BX222" s="7">
        <v>2</v>
      </c>
      <c r="BY222" s="6">
        <v>7</v>
      </c>
      <c r="BZ222" s="11">
        <v>6</v>
      </c>
      <c r="CA222" s="10">
        <v>5067.84</v>
      </c>
      <c r="CB222" s="9">
        <f t="shared" si="52"/>
        <v>32.22</v>
      </c>
      <c r="CC222" s="8">
        <v>55.07</v>
      </c>
      <c r="CD222" s="7">
        <v>1663.58</v>
      </c>
      <c r="CE222" s="7">
        <v>480.85</v>
      </c>
      <c r="CF222" s="6">
        <v>2868.34</v>
      </c>
      <c r="CG222" s="5">
        <v>1182.73</v>
      </c>
      <c r="CH222" s="10">
        <v>432</v>
      </c>
      <c r="CI222" s="9">
        <f t="shared" si="53"/>
        <v>-13.25</v>
      </c>
      <c r="CJ222" s="8">
        <v>26</v>
      </c>
      <c r="CK222" s="7">
        <v>153</v>
      </c>
      <c r="CL222" s="7">
        <v>60</v>
      </c>
      <c r="CM222" s="6">
        <v>191</v>
      </c>
      <c r="CN222" s="11">
        <v>95</v>
      </c>
      <c r="CO222" s="10">
        <v>108420.49</v>
      </c>
      <c r="CP222" s="9">
        <f t="shared" si="54"/>
        <v>-14.63</v>
      </c>
      <c r="CQ222" s="8">
        <v>5027.16</v>
      </c>
      <c r="CR222" s="7">
        <v>42892.15</v>
      </c>
      <c r="CS222" s="7">
        <v>12634.61</v>
      </c>
      <c r="CT222" s="6">
        <v>47724.82</v>
      </c>
      <c r="CU222" s="5">
        <v>30399.29</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11" priority="1">
      <formula>MATCH(MAX(A:A)+1,A:A, 1)-2&lt;=ROW($A1)=TRUE</formula>
    </cfRule>
  </conditionalFormatting>
  <conditionalFormatting sqref="B223:CJ223">
    <cfRule type="expression" dxfId="10" priority="18">
      <formula>MATCH(MAX(B:B)+1,B:B, 1)-2&lt;=ROW($A224)=TRUE</formula>
    </cfRule>
  </conditionalFormatting>
  <conditionalFormatting sqref="B224:CJ224">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549</v>
      </c>
      <c r="C212" s="79">
        <f t="shared" si="41"/>
        <v>12.27</v>
      </c>
      <c r="D212" s="78">
        <v>270</v>
      </c>
      <c r="E212" s="77">
        <v>151</v>
      </c>
      <c r="F212" s="77">
        <v>110</v>
      </c>
      <c r="G212" s="76">
        <v>18</v>
      </c>
      <c r="H212" s="81">
        <v>41</v>
      </c>
      <c r="I212" s="80">
        <v>112614.89</v>
      </c>
      <c r="J212" s="79">
        <f t="shared" si="28"/>
        <v>22.77</v>
      </c>
      <c r="K212" s="78">
        <v>61351.16</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37</v>
      </c>
      <c r="AS212" s="79">
        <f t="shared" si="33"/>
        <v>76.19</v>
      </c>
      <c r="AT212" s="78">
        <v>1</v>
      </c>
      <c r="AU212" s="77">
        <v>11</v>
      </c>
      <c r="AV212" s="77">
        <v>3</v>
      </c>
      <c r="AW212" s="76">
        <v>22</v>
      </c>
      <c r="AX212" s="81">
        <v>8</v>
      </c>
      <c r="AY212" s="80">
        <v>32035.68</v>
      </c>
      <c r="AZ212" s="79">
        <f t="shared" si="34"/>
        <v>167.7</v>
      </c>
      <c r="BA212" s="78">
        <v>200.55</v>
      </c>
      <c r="BB212" s="77">
        <v>5005.1400000000003</v>
      </c>
      <c r="BC212" s="77">
        <v>555.6</v>
      </c>
      <c r="BD212" s="76">
        <v>26274.39</v>
      </c>
      <c r="BE212" s="82">
        <v>4449.54</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820</v>
      </c>
      <c r="Q213" s="9">
        <f t="shared" si="29"/>
        <v>1.23</v>
      </c>
      <c r="R213" s="8">
        <v>338</v>
      </c>
      <c r="S213" s="7">
        <v>207</v>
      </c>
      <c r="T213" s="7">
        <v>250</v>
      </c>
      <c r="U213" s="6">
        <v>25</v>
      </c>
      <c r="V213" s="11">
        <v>-43</v>
      </c>
      <c r="W213" s="10">
        <v>49145.54</v>
      </c>
      <c r="X213" s="9">
        <f t="shared" si="30"/>
        <v>-1.02</v>
      </c>
      <c r="Y213" s="8">
        <v>20327.650000000001</v>
      </c>
      <c r="Z213" s="7">
        <v>13914.59</v>
      </c>
      <c r="AA213" s="7">
        <v>13325.89</v>
      </c>
      <c r="AB213" s="6">
        <v>1577.41</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x14ac:dyDescent="0.2">
      <c r="A214" s="137">
        <v>45717</v>
      </c>
      <c r="B214" s="10">
        <v>875</v>
      </c>
      <c r="C214" s="9">
        <f t="shared" si="41"/>
        <v>7.49</v>
      </c>
      <c r="D214" s="8">
        <v>455</v>
      </c>
      <c r="E214" s="7">
        <v>242</v>
      </c>
      <c r="F214" s="7">
        <v>153</v>
      </c>
      <c r="G214" s="6">
        <v>25</v>
      </c>
      <c r="H214" s="11">
        <v>89</v>
      </c>
      <c r="I214" s="10">
        <v>169522.3</v>
      </c>
      <c r="J214" s="9">
        <f t="shared" si="28"/>
        <v>3.39</v>
      </c>
      <c r="K214" s="8">
        <v>81274.09</v>
      </c>
      <c r="L214" s="7">
        <v>54340.26</v>
      </c>
      <c r="M214" s="7">
        <v>26286.58</v>
      </c>
      <c r="N214" s="6">
        <v>7621.37</v>
      </c>
      <c r="O214" s="5">
        <v>28053.68</v>
      </c>
      <c r="P214" s="10">
        <v>1217</v>
      </c>
      <c r="Q214" s="9">
        <f t="shared" si="29"/>
        <v>15.36</v>
      </c>
      <c r="R214" s="8">
        <v>500</v>
      </c>
      <c r="S214" s="7">
        <v>253</v>
      </c>
      <c r="T214" s="7">
        <v>425</v>
      </c>
      <c r="U214" s="6">
        <v>39</v>
      </c>
      <c r="V214" s="11">
        <v>-172</v>
      </c>
      <c r="W214" s="10">
        <v>73308.19</v>
      </c>
      <c r="X214" s="9">
        <f t="shared" si="30"/>
        <v>11.62</v>
      </c>
      <c r="Y214" s="8">
        <v>30582.02</v>
      </c>
      <c r="Z214" s="7">
        <v>16722.8</v>
      </c>
      <c r="AA214" s="7">
        <v>24145.62</v>
      </c>
      <c r="AB214" s="6">
        <v>1857.75</v>
      </c>
      <c r="AC214" s="5">
        <v>-7422.82</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ht="25.5" customHeight="1" x14ac:dyDescent="0.2">
      <c r="A215" s="137">
        <v>45748</v>
      </c>
      <c r="B215" s="10">
        <v>623</v>
      </c>
      <c r="C215" s="9">
        <f t="shared" si="41"/>
        <v>2.2999999999999998</v>
      </c>
      <c r="D215" s="8">
        <v>289</v>
      </c>
      <c r="E215" s="7">
        <v>186</v>
      </c>
      <c r="F215" s="7">
        <v>124</v>
      </c>
      <c r="G215" s="6">
        <v>24</v>
      </c>
      <c r="H215" s="11">
        <v>62</v>
      </c>
      <c r="I215" s="10">
        <v>116883.36</v>
      </c>
      <c r="J215" s="9">
        <f t="shared" ref="J215:J222" si="42">IFERROR(ROUND((I215-I203)/I203*100,2),"")</f>
        <v>-4.7699999999999996</v>
      </c>
      <c r="K215" s="8">
        <v>52411.77</v>
      </c>
      <c r="L215" s="7">
        <v>37220.410000000003</v>
      </c>
      <c r="M215" s="7">
        <v>22086.12</v>
      </c>
      <c r="N215" s="6">
        <v>5165.0600000000004</v>
      </c>
      <c r="O215" s="5">
        <v>15134.29</v>
      </c>
      <c r="P215" s="10">
        <v>869</v>
      </c>
      <c r="Q215" s="9">
        <f t="shared" ref="Q215:Q222" si="43">IFERROR(ROUND((P215-P203)/P203*100,2),"")</f>
        <v>-2.4700000000000002</v>
      </c>
      <c r="R215" s="8">
        <v>394</v>
      </c>
      <c r="S215" s="7">
        <v>203</v>
      </c>
      <c r="T215" s="7">
        <v>238</v>
      </c>
      <c r="U215" s="6">
        <v>34</v>
      </c>
      <c r="V215" s="11">
        <v>-35</v>
      </c>
      <c r="W215" s="10">
        <v>53927.02</v>
      </c>
      <c r="X215" s="9">
        <f t="shared" ref="X215:X222" si="44">IFERROR(ROUND((W215-W203)/W203*100,2),"")</f>
        <v>1.59</v>
      </c>
      <c r="Y215" s="8">
        <v>24741.31</v>
      </c>
      <c r="Z215" s="7">
        <v>13051.38</v>
      </c>
      <c r="AA215" s="7">
        <v>14527.56</v>
      </c>
      <c r="AB215" s="6">
        <v>1606.77</v>
      </c>
      <c r="AC215" s="5">
        <v>-1476.18</v>
      </c>
      <c r="AD215" s="10">
        <v>26</v>
      </c>
      <c r="AE215" s="9">
        <f t="shared" ref="AE215:AE222" si="45">IFERROR(ROUND((AD215-AD203)/AD203*100,2),"")</f>
        <v>30</v>
      </c>
      <c r="AF215" s="8">
        <v>4</v>
      </c>
      <c r="AG215" s="7">
        <v>10</v>
      </c>
      <c r="AH215" s="7">
        <v>3</v>
      </c>
      <c r="AI215" s="6">
        <v>9</v>
      </c>
      <c r="AJ215" s="11">
        <v>7</v>
      </c>
      <c r="AK215" s="10">
        <v>12880.66</v>
      </c>
      <c r="AL215" s="9">
        <f t="shared" ref="AL215:AL222" si="46">IFERROR(ROUND((AK215-AK203)/AK203*100,2),"")</f>
        <v>-36.07</v>
      </c>
      <c r="AM215" s="8">
        <v>1372.52</v>
      </c>
      <c r="AN215" s="7">
        <v>4383.8100000000004</v>
      </c>
      <c r="AO215" s="7">
        <v>1142.5</v>
      </c>
      <c r="AP215" s="6">
        <v>5981.83</v>
      </c>
      <c r="AQ215" s="5">
        <v>3241.31</v>
      </c>
      <c r="AR215" s="10">
        <v>25</v>
      </c>
      <c r="AS215" s="9">
        <f t="shared" ref="AS215:AS222" si="47">IFERROR(ROUND((AR215-AR203)/AR203*100,2),"")</f>
        <v>-3.85</v>
      </c>
      <c r="AT215" s="8">
        <v>2</v>
      </c>
      <c r="AU215" s="7">
        <v>3</v>
      </c>
      <c r="AV215" s="7">
        <v>1</v>
      </c>
      <c r="AW215" s="6">
        <v>19</v>
      </c>
      <c r="AX215" s="11">
        <v>2</v>
      </c>
      <c r="AY215" s="10">
        <v>20200.349999999999</v>
      </c>
      <c r="AZ215" s="9">
        <f t="shared" ref="AZ215:AZ222" si="48">IFERROR(ROUND((AY215-AY203)/AY203*100,2),"")</f>
        <v>-4.1500000000000004</v>
      </c>
      <c r="BA215" s="8">
        <v>5024</v>
      </c>
      <c r="BB215" s="7">
        <v>1098.42</v>
      </c>
      <c r="BC215" s="7">
        <v>531</v>
      </c>
      <c r="BD215" s="6">
        <v>13546.93</v>
      </c>
      <c r="BE215" s="5">
        <v>567.41999999999996</v>
      </c>
      <c r="BF215" s="10">
        <v>26</v>
      </c>
      <c r="BG215" s="9">
        <f t="shared" ref="BG215:BG222" si="49">IFERROR(ROUND((BF215-BF203)/BF203*100,2),"")</f>
        <v>225</v>
      </c>
      <c r="BH215" s="8">
        <v>4</v>
      </c>
      <c r="BI215" s="7">
        <v>10</v>
      </c>
      <c r="BJ215" s="7">
        <v>3</v>
      </c>
      <c r="BK215" s="6">
        <v>9</v>
      </c>
      <c r="BL215" s="11">
        <v>7</v>
      </c>
      <c r="BM215" s="10">
        <v>19521.64</v>
      </c>
      <c r="BN215" s="9">
        <f t="shared" ref="BN215:BN222" si="50">IFERROR(ROUND((BM215-BM203)/BM203*100,2),"")</f>
        <v>352.37</v>
      </c>
      <c r="BO215" s="8">
        <v>2057.85</v>
      </c>
      <c r="BP215" s="7">
        <v>6013.86</v>
      </c>
      <c r="BQ215" s="7">
        <v>881.12</v>
      </c>
      <c r="BR215" s="6">
        <v>10568.81</v>
      </c>
      <c r="BS215" s="5">
        <v>5132.74</v>
      </c>
      <c r="BT215" s="10">
        <v>15</v>
      </c>
      <c r="BU215" s="9">
        <f t="shared" ref="BU215:BU222" si="51">IFERROR(ROUND((BT215-BT203)/BT203*100,2),"")</f>
        <v>150</v>
      </c>
      <c r="BV215" s="8">
        <v>3</v>
      </c>
      <c r="BW215" s="7">
        <v>3</v>
      </c>
      <c r="BX215" s="7">
        <v>2</v>
      </c>
      <c r="BY215" s="6">
        <v>7</v>
      </c>
      <c r="BZ215" s="11">
        <v>1</v>
      </c>
      <c r="CA215" s="10">
        <v>42454.81</v>
      </c>
      <c r="CB215" s="9">
        <f t="shared" ref="CB215:CB222" si="52">IFERROR(ROUND((CA215-CA203)/CA203*100,2),"")</f>
        <v>1428.85</v>
      </c>
      <c r="CC215" s="8">
        <v>1732.45</v>
      </c>
      <c r="CD215" s="7">
        <v>3726.87</v>
      </c>
      <c r="CE215" s="7">
        <v>1673.68</v>
      </c>
      <c r="CF215" s="6">
        <v>35321.81</v>
      </c>
      <c r="CG215" s="5">
        <v>2053.19</v>
      </c>
      <c r="CH215" s="10">
        <v>169</v>
      </c>
      <c r="CI215" s="9">
        <f t="shared" ref="CI215:CI222" si="53">IFERROR(ROUND((CH215-CH203)/CH203*100,2),"")</f>
        <v>29.01</v>
      </c>
      <c r="CJ215" s="8">
        <v>25</v>
      </c>
      <c r="CK215" s="7">
        <v>77</v>
      </c>
      <c r="CL215" s="7">
        <v>12</v>
      </c>
      <c r="CM215" s="6">
        <v>55</v>
      </c>
      <c r="CN215" s="11">
        <v>65</v>
      </c>
      <c r="CO215" s="10">
        <v>75070.100000000006</v>
      </c>
      <c r="CP215" s="9">
        <f t="shared" ref="CP215:CP222" si="54">IFERROR(ROUND((CO215-CO203)/CO203*100,2),"")</f>
        <v>17.55</v>
      </c>
      <c r="CQ215" s="8">
        <v>6868.47</v>
      </c>
      <c r="CR215" s="7">
        <v>35944.83</v>
      </c>
      <c r="CS215" s="7">
        <v>6528.37</v>
      </c>
      <c r="CT215" s="6">
        <v>25728.43</v>
      </c>
      <c r="CU215" s="5">
        <v>29416.46</v>
      </c>
    </row>
    <row r="216" spans="1:99" ht="25.5" customHeight="1" x14ac:dyDescent="0.2">
      <c r="A216" s="137">
        <v>45778</v>
      </c>
      <c r="B216" s="10">
        <v>669</v>
      </c>
      <c r="C216" s="9">
        <f t="shared" ref="C216:C222" si="55">IFERROR(ROUND((B216-B204)/B204*100,2),"")</f>
        <v>3.88</v>
      </c>
      <c r="D216" s="8">
        <v>296</v>
      </c>
      <c r="E216" s="7">
        <v>214</v>
      </c>
      <c r="F216" s="7">
        <v>127</v>
      </c>
      <c r="G216" s="6">
        <v>32</v>
      </c>
      <c r="H216" s="11">
        <v>87</v>
      </c>
      <c r="I216" s="10">
        <v>129735.36</v>
      </c>
      <c r="J216" s="9">
        <f t="shared" si="42"/>
        <v>3.87</v>
      </c>
      <c r="K216" s="8">
        <v>60351.08</v>
      </c>
      <c r="L216" s="7">
        <v>41284.980000000003</v>
      </c>
      <c r="M216" s="7">
        <v>21991.22</v>
      </c>
      <c r="N216" s="6">
        <v>6108.08</v>
      </c>
      <c r="O216" s="5">
        <v>19293.759999999998</v>
      </c>
      <c r="P216" s="10">
        <v>882</v>
      </c>
      <c r="Q216" s="9">
        <f t="shared" si="43"/>
        <v>6.01</v>
      </c>
      <c r="R216" s="8">
        <v>362</v>
      </c>
      <c r="S216" s="7">
        <v>231</v>
      </c>
      <c r="T216" s="7">
        <v>260</v>
      </c>
      <c r="U216" s="6">
        <v>29</v>
      </c>
      <c r="V216" s="11">
        <v>-29</v>
      </c>
      <c r="W216" s="10">
        <v>54538.94</v>
      </c>
      <c r="X216" s="9">
        <f t="shared" si="44"/>
        <v>5.0999999999999996</v>
      </c>
      <c r="Y216" s="8">
        <v>23070.720000000001</v>
      </c>
      <c r="Z216" s="7">
        <v>14701.8</v>
      </c>
      <c r="AA216" s="7">
        <v>14964.48</v>
      </c>
      <c r="AB216" s="6">
        <v>1801.94</v>
      </c>
      <c r="AC216" s="5">
        <v>-262.68</v>
      </c>
      <c r="AD216" s="10">
        <v>23</v>
      </c>
      <c r="AE216" s="9">
        <f t="shared" si="45"/>
        <v>53.33</v>
      </c>
      <c r="AF216" s="8">
        <v>2</v>
      </c>
      <c r="AG216" s="7">
        <v>8</v>
      </c>
      <c r="AH216" s="7">
        <v>1</v>
      </c>
      <c r="AI216" s="6">
        <v>12</v>
      </c>
      <c r="AJ216" s="11">
        <v>7</v>
      </c>
      <c r="AK216" s="10">
        <v>13773.62</v>
      </c>
      <c r="AL216" s="9">
        <f t="shared" si="46"/>
        <v>78.400000000000006</v>
      </c>
      <c r="AM216" s="8">
        <v>469.81</v>
      </c>
      <c r="AN216" s="7">
        <v>3195.1</v>
      </c>
      <c r="AO216" s="7">
        <v>236</v>
      </c>
      <c r="AP216" s="6">
        <v>9872.7099999999991</v>
      </c>
      <c r="AQ216" s="5">
        <v>2959.1</v>
      </c>
      <c r="AR216" s="10">
        <v>28</v>
      </c>
      <c r="AS216" s="9">
        <f t="shared" si="47"/>
        <v>47.37</v>
      </c>
      <c r="AT216" s="8">
        <v>1</v>
      </c>
      <c r="AU216" s="7">
        <v>10</v>
      </c>
      <c r="AV216" s="7">
        <v>1</v>
      </c>
      <c r="AW216" s="6">
        <v>16</v>
      </c>
      <c r="AX216" s="11">
        <v>9</v>
      </c>
      <c r="AY216" s="10">
        <v>33330.769999999997</v>
      </c>
      <c r="AZ216" s="9">
        <f t="shared" si="48"/>
        <v>169.31</v>
      </c>
      <c r="BA216" s="8">
        <v>166.22</v>
      </c>
      <c r="BB216" s="7">
        <v>5793.44</v>
      </c>
      <c r="BC216" s="7">
        <v>379.92</v>
      </c>
      <c r="BD216" s="6">
        <v>26991.19</v>
      </c>
      <c r="BE216" s="5">
        <v>5413.52</v>
      </c>
      <c r="BF216" s="10">
        <v>23</v>
      </c>
      <c r="BG216" s="9">
        <f t="shared" si="49"/>
        <v>53.33</v>
      </c>
      <c r="BH216" s="8">
        <v>3</v>
      </c>
      <c r="BI216" s="7">
        <v>11</v>
      </c>
      <c r="BJ216" s="7">
        <v>2</v>
      </c>
      <c r="BK216" s="6">
        <v>7</v>
      </c>
      <c r="BL216" s="11">
        <v>9</v>
      </c>
      <c r="BM216" s="10">
        <v>11620.46</v>
      </c>
      <c r="BN216" s="9">
        <f t="shared" si="50"/>
        <v>54.97</v>
      </c>
      <c r="BO216" s="8">
        <v>659.14</v>
      </c>
      <c r="BP216" s="7">
        <v>6403.6</v>
      </c>
      <c r="BQ216" s="7">
        <v>803.43</v>
      </c>
      <c r="BR216" s="6">
        <v>3754.29</v>
      </c>
      <c r="BS216" s="5">
        <v>5600.17</v>
      </c>
      <c r="BT216" s="10">
        <v>7</v>
      </c>
      <c r="BU216" s="9">
        <f t="shared" si="51"/>
        <v>-12.5</v>
      </c>
      <c r="BV216" s="8">
        <v>1</v>
      </c>
      <c r="BW216" s="7">
        <v>4</v>
      </c>
      <c r="BX216" s="7">
        <v>0</v>
      </c>
      <c r="BY216" s="6">
        <v>2</v>
      </c>
      <c r="BZ216" s="11">
        <v>4</v>
      </c>
      <c r="CA216" s="10">
        <v>9361.26</v>
      </c>
      <c r="CB216" s="9">
        <f t="shared" si="52"/>
        <v>12.14</v>
      </c>
      <c r="CC216" s="8">
        <v>564.67999999999995</v>
      </c>
      <c r="CD216" s="7">
        <v>2727.6</v>
      </c>
      <c r="CE216" s="7">
        <v>0</v>
      </c>
      <c r="CF216" s="6">
        <v>6068.98</v>
      </c>
      <c r="CG216" s="5">
        <v>2727.6</v>
      </c>
      <c r="CH216" s="10">
        <v>164</v>
      </c>
      <c r="CI216" s="9">
        <f t="shared" si="53"/>
        <v>-1.2</v>
      </c>
      <c r="CJ216" s="8">
        <v>23</v>
      </c>
      <c r="CK216" s="7">
        <v>79</v>
      </c>
      <c r="CL216" s="7">
        <v>13</v>
      </c>
      <c r="CM216" s="6">
        <v>49</v>
      </c>
      <c r="CN216" s="11">
        <v>66</v>
      </c>
      <c r="CO216" s="10">
        <v>85455.77</v>
      </c>
      <c r="CP216" s="9">
        <f t="shared" si="54"/>
        <v>14.17</v>
      </c>
      <c r="CQ216" s="8">
        <v>7694.26</v>
      </c>
      <c r="CR216" s="7">
        <v>42790.79</v>
      </c>
      <c r="CS216" s="7">
        <v>4540.91</v>
      </c>
      <c r="CT216" s="6">
        <v>30429.81</v>
      </c>
      <c r="CU216" s="5">
        <v>38249.879999999997</v>
      </c>
    </row>
    <row r="217" spans="1:99" ht="25.5" customHeight="1" x14ac:dyDescent="0.2">
      <c r="A217" s="137">
        <v>45809</v>
      </c>
      <c r="B217" s="10">
        <v>797</v>
      </c>
      <c r="C217" s="9">
        <f t="shared" si="55"/>
        <v>22.62</v>
      </c>
      <c r="D217" s="8">
        <v>345</v>
      </c>
      <c r="E217" s="7">
        <v>252</v>
      </c>
      <c r="F217" s="7">
        <v>163</v>
      </c>
      <c r="G217" s="6">
        <v>36</v>
      </c>
      <c r="H217" s="11">
        <v>89</v>
      </c>
      <c r="I217" s="10">
        <v>169322.97</v>
      </c>
      <c r="J217" s="9">
        <f t="shared" si="42"/>
        <v>33.04</v>
      </c>
      <c r="K217" s="8">
        <v>74026.84</v>
      </c>
      <c r="L217" s="7">
        <v>52649.69</v>
      </c>
      <c r="M217" s="7">
        <v>31655.49</v>
      </c>
      <c r="N217" s="6">
        <v>10935.64</v>
      </c>
      <c r="O217" s="5">
        <v>20994.2</v>
      </c>
      <c r="P217" s="10">
        <v>854</v>
      </c>
      <c r="Q217" s="9">
        <f t="shared" si="43"/>
        <v>3.14</v>
      </c>
      <c r="R217" s="8">
        <v>316</v>
      </c>
      <c r="S217" s="7">
        <v>239</v>
      </c>
      <c r="T217" s="7">
        <v>262</v>
      </c>
      <c r="U217" s="6">
        <v>37</v>
      </c>
      <c r="V217" s="11">
        <v>-23</v>
      </c>
      <c r="W217" s="10">
        <v>53379.17</v>
      </c>
      <c r="X217" s="9">
        <f t="shared" si="44"/>
        <v>2.94</v>
      </c>
      <c r="Y217" s="8">
        <v>20021.47</v>
      </c>
      <c r="Z217" s="7">
        <v>15486.46</v>
      </c>
      <c r="AA217" s="7">
        <v>15627.54</v>
      </c>
      <c r="AB217" s="6">
        <v>2243.6999999999998</v>
      </c>
      <c r="AC217" s="5">
        <v>-141.08000000000001</v>
      </c>
      <c r="AD217" s="10">
        <v>21</v>
      </c>
      <c r="AE217" s="9">
        <f t="shared" si="45"/>
        <v>10.53</v>
      </c>
      <c r="AF217" s="8">
        <v>3</v>
      </c>
      <c r="AG217" s="7">
        <v>11</v>
      </c>
      <c r="AH217" s="7">
        <v>0</v>
      </c>
      <c r="AI217" s="6">
        <v>7</v>
      </c>
      <c r="AJ217" s="11">
        <v>11</v>
      </c>
      <c r="AK217" s="10">
        <v>10355.200000000001</v>
      </c>
      <c r="AL217" s="9">
        <f t="shared" si="46"/>
        <v>-33.79</v>
      </c>
      <c r="AM217" s="8">
        <v>550.41999999999996</v>
      </c>
      <c r="AN217" s="7">
        <v>5996.79</v>
      </c>
      <c r="AO217" s="7">
        <v>0</v>
      </c>
      <c r="AP217" s="6">
        <v>3807.99</v>
      </c>
      <c r="AQ217" s="5">
        <v>5996.79</v>
      </c>
      <c r="AR217" s="10">
        <v>32</v>
      </c>
      <c r="AS217" s="9">
        <f t="shared" si="47"/>
        <v>60</v>
      </c>
      <c r="AT217" s="8">
        <v>4</v>
      </c>
      <c r="AU217" s="7">
        <v>8</v>
      </c>
      <c r="AV217" s="7">
        <v>2</v>
      </c>
      <c r="AW217" s="6">
        <v>18</v>
      </c>
      <c r="AX217" s="11">
        <v>6</v>
      </c>
      <c r="AY217" s="10">
        <v>26181.09</v>
      </c>
      <c r="AZ217" s="9">
        <f t="shared" si="48"/>
        <v>19.989999999999998</v>
      </c>
      <c r="BA217" s="8">
        <v>477.92</v>
      </c>
      <c r="BB217" s="7">
        <v>1964.21</v>
      </c>
      <c r="BC217" s="7">
        <v>4536.4399999999996</v>
      </c>
      <c r="BD217" s="6">
        <v>19202.52</v>
      </c>
      <c r="BE217" s="5">
        <v>-2572.23</v>
      </c>
      <c r="BF217" s="10">
        <v>19</v>
      </c>
      <c r="BG217" s="9">
        <f t="shared" si="49"/>
        <v>58.33</v>
      </c>
      <c r="BH217" s="8">
        <v>3</v>
      </c>
      <c r="BI217" s="7">
        <v>10</v>
      </c>
      <c r="BJ217" s="7">
        <v>1</v>
      </c>
      <c r="BK217" s="6">
        <v>5</v>
      </c>
      <c r="BL217" s="11">
        <v>9</v>
      </c>
      <c r="BM217" s="10">
        <v>9238.7900000000009</v>
      </c>
      <c r="BN217" s="9">
        <f t="shared" si="50"/>
        <v>-4.18</v>
      </c>
      <c r="BO217" s="8">
        <v>438.1</v>
      </c>
      <c r="BP217" s="7">
        <v>5110.5200000000004</v>
      </c>
      <c r="BQ217" s="7">
        <v>71.569999999999993</v>
      </c>
      <c r="BR217" s="6">
        <v>3618.6</v>
      </c>
      <c r="BS217" s="5">
        <v>5038.95</v>
      </c>
      <c r="BT217" s="10">
        <v>15</v>
      </c>
      <c r="BU217" s="9">
        <f t="shared" si="51"/>
        <v>87.5</v>
      </c>
      <c r="BV217" s="8">
        <v>0</v>
      </c>
      <c r="BW217" s="7">
        <v>9</v>
      </c>
      <c r="BX217" s="7">
        <v>0</v>
      </c>
      <c r="BY217" s="6">
        <v>6</v>
      </c>
      <c r="BZ217" s="11">
        <v>9</v>
      </c>
      <c r="CA217" s="10">
        <v>18175.939999999999</v>
      </c>
      <c r="CB217" s="9">
        <f t="shared" si="52"/>
        <v>80.56</v>
      </c>
      <c r="CC217" s="8">
        <v>0</v>
      </c>
      <c r="CD217" s="7">
        <v>13322.59</v>
      </c>
      <c r="CE217" s="7">
        <v>0</v>
      </c>
      <c r="CF217" s="6">
        <v>4853.3500000000004</v>
      </c>
      <c r="CG217" s="5">
        <v>13322.59</v>
      </c>
      <c r="CH217" s="10">
        <v>186</v>
      </c>
      <c r="CI217" s="9">
        <f t="shared" si="53"/>
        <v>4.49</v>
      </c>
      <c r="CJ217" s="8">
        <v>27</v>
      </c>
      <c r="CK217" s="7">
        <v>83</v>
      </c>
      <c r="CL217" s="7">
        <v>26</v>
      </c>
      <c r="CM217" s="6">
        <v>50</v>
      </c>
      <c r="CN217" s="11">
        <v>57</v>
      </c>
      <c r="CO217" s="10">
        <v>93051.74</v>
      </c>
      <c r="CP217" s="9">
        <f t="shared" si="54"/>
        <v>11.74</v>
      </c>
      <c r="CQ217" s="8">
        <v>6407.26</v>
      </c>
      <c r="CR217" s="7">
        <v>49839.93</v>
      </c>
      <c r="CS217" s="7">
        <v>9822.59</v>
      </c>
      <c r="CT217" s="6">
        <v>26981.96</v>
      </c>
      <c r="CU217" s="5">
        <v>40017.339999999997</v>
      </c>
    </row>
    <row r="218" spans="1:99" ht="25.5" customHeight="1" x14ac:dyDescent="0.2">
      <c r="A218" s="137">
        <v>45839</v>
      </c>
      <c r="B218" s="10">
        <v>724</v>
      </c>
      <c r="C218" s="9">
        <f t="shared" si="55"/>
        <v>2.12</v>
      </c>
      <c r="D218" s="8">
        <v>311</v>
      </c>
      <c r="E218" s="7">
        <v>234</v>
      </c>
      <c r="F218" s="7">
        <v>150</v>
      </c>
      <c r="G218" s="6">
        <v>29</v>
      </c>
      <c r="H218" s="11">
        <v>84</v>
      </c>
      <c r="I218" s="10">
        <v>146232.31</v>
      </c>
      <c r="J218" s="9">
        <f t="shared" si="42"/>
        <v>4.75</v>
      </c>
      <c r="K218" s="8">
        <v>60850.400000000001</v>
      </c>
      <c r="L218" s="7">
        <v>50388</v>
      </c>
      <c r="M218" s="7">
        <v>28668.27</v>
      </c>
      <c r="N218" s="6">
        <v>6325.64</v>
      </c>
      <c r="O218" s="5">
        <v>21719.73</v>
      </c>
      <c r="P218" s="10">
        <v>941</v>
      </c>
      <c r="Q218" s="9">
        <f t="shared" si="43"/>
        <v>9.42</v>
      </c>
      <c r="R218" s="8">
        <v>390</v>
      </c>
      <c r="S218" s="7">
        <v>248</v>
      </c>
      <c r="T218" s="7">
        <v>264</v>
      </c>
      <c r="U218" s="6">
        <v>39</v>
      </c>
      <c r="V218" s="11">
        <v>-16</v>
      </c>
      <c r="W218" s="10">
        <v>57982.45</v>
      </c>
      <c r="X218" s="9">
        <f t="shared" si="44"/>
        <v>10.48</v>
      </c>
      <c r="Y218" s="8">
        <v>24484.59</v>
      </c>
      <c r="Z218" s="7">
        <v>15648.15</v>
      </c>
      <c r="AA218" s="7">
        <v>15520.24</v>
      </c>
      <c r="AB218" s="6">
        <v>2329.4699999999998</v>
      </c>
      <c r="AC218" s="5">
        <v>127.91</v>
      </c>
      <c r="AD218" s="10">
        <v>18</v>
      </c>
      <c r="AE218" s="9">
        <f t="shared" si="45"/>
        <v>-37.93</v>
      </c>
      <c r="AF218" s="8">
        <v>4</v>
      </c>
      <c r="AG218" s="7">
        <v>9</v>
      </c>
      <c r="AH218" s="7">
        <v>0</v>
      </c>
      <c r="AI218" s="6">
        <v>5</v>
      </c>
      <c r="AJ218" s="11">
        <v>9</v>
      </c>
      <c r="AK218" s="10">
        <v>10022.870000000001</v>
      </c>
      <c r="AL218" s="9">
        <f t="shared" si="46"/>
        <v>-30.11</v>
      </c>
      <c r="AM218" s="8">
        <v>696.4</v>
      </c>
      <c r="AN218" s="7">
        <v>3710.55</v>
      </c>
      <c r="AO218" s="7">
        <v>0</v>
      </c>
      <c r="AP218" s="6">
        <v>5615.92</v>
      </c>
      <c r="AQ218" s="5">
        <v>3710.55</v>
      </c>
      <c r="AR218" s="10">
        <v>26</v>
      </c>
      <c r="AS218" s="9">
        <f t="shared" si="47"/>
        <v>-13.33</v>
      </c>
      <c r="AT218" s="8">
        <v>2</v>
      </c>
      <c r="AU218" s="7">
        <v>6</v>
      </c>
      <c r="AV218" s="7">
        <v>2</v>
      </c>
      <c r="AW218" s="6">
        <v>16</v>
      </c>
      <c r="AX218" s="11">
        <v>4</v>
      </c>
      <c r="AY218" s="10">
        <v>23460.03</v>
      </c>
      <c r="AZ218" s="9">
        <f t="shared" si="48"/>
        <v>-32.200000000000003</v>
      </c>
      <c r="BA218" s="8">
        <v>233.97</v>
      </c>
      <c r="BB218" s="7">
        <v>1564.59</v>
      </c>
      <c r="BC218" s="7">
        <v>670.94</v>
      </c>
      <c r="BD218" s="6">
        <v>20990.53</v>
      </c>
      <c r="BE218" s="5">
        <v>893.65</v>
      </c>
      <c r="BF218" s="10">
        <v>27</v>
      </c>
      <c r="BG218" s="9">
        <f t="shared" si="49"/>
        <v>42.11</v>
      </c>
      <c r="BH218" s="8">
        <v>4</v>
      </c>
      <c r="BI218" s="7">
        <v>13</v>
      </c>
      <c r="BJ218" s="7">
        <v>0</v>
      </c>
      <c r="BK218" s="6">
        <v>10</v>
      </c>
      <c r="BL218" s="11">
        <v>13</v>
      </c>
      <c r="BM218" s="10">
        <v>23218.43</v>
      </c>
      <c r="BN218" s="9">
        <f t="shared" si="50"/>
        <v>115.45</v>
      </c>
      <c r="BO218" s="8">
        <v>892.19</v>
      </c>
      <c r="BP218" s="7">
        <v>6196.72</v>
      </c>
      <c r="BQ218" s="7">
        <v>0</v>
      </c>
      <c r="BR218" s="6">
        <v>16129.52</v>
      </c>
      <c r="BS218" s="5">
        <v>6196.72</v>
      </c>
      <c r="BT218" s="10">
        <v>18</v>
      </c>
      <c r="BU218" s="9">
        <f t="shared" si="51"/>
        <v>80</v>
      </c>
      <c r="BV218" s="8">
        <v>1</v>
      </c>
      <c r="BW218" s="7">
        <v>6</v>
      </c>
      <c r="BX218" s="7">
        <v>1</v>
      </c>
      <c r="BY218" s="6">
        <v>10</v>
      </c>
      <c r="BZ218" s="11">
        <v>5</v>
      </c>
      <c r="CA218" s="10">
        <v>42186.35</v>
      </c>
      <c r="CB218" s="9">
        <f t="shared" si="52"/>
        <v>-16.350000000000001</v>
      </c>
      <c r="CC218" s="8">
        <v>179.8</v>
      </c>
      <c r="CD218" s="7">
        <v>2907.35</v>
      </c>
      <c r="CE218" s="7">
        <v>249.96</v>
      </c>
      <c r="CF218" s="6">
        <v>38849.24</v>
      </c>
      <c r="CG218" s="5">
        <v>2657.39</v>
      </c>
      <c r="CH218" s="10">
        <v>151</v>
      </c>
      <c r="CI218" s="9">
        <f t="shared" si="53"/>
        <v>-24.5</v>
      </c>
      <c r="CJ218" s="8">
        <v>24</v>
      </c>
      <c r="CK218" s="7">
        <v>74</v>
      </c>
      <c r="CL218" s="7">
        <v>19</v>
      </c>
      <c r="CM218" s="6">
        <v>34</v>
      </c>
      <c r="CN218" s="11">
        <v>55</v>
      </c>
      <c r="CO218" s="10">
        <v>78787.13</v>
      </c>
      <c r="CP218" s="9">
        <f t="shared" si="54"/>
        <v>-25.53</v>
      </c>
      <c r="CQ218" s="8">
        <v>8454.75</v>
      </c>
      <c r="CR218" s="7">
        <v>41369.49</v>
      </c>
      <c r="CS218" s="7">
        <v>7451.05</v>
      </c>
      <c r="CT218" s="6">
        <v>21511.84</v>
      </c>
      <c r="CU218" s="5">
        <v>33918.44</v>
      </c>
    </row>
    <row r="219" spans="1:99" ht="25.5" customHeight="1" x14ac:dyDescent="0.2">
      <c r="A219" s="137">
        <v>45870</v>
      </c>
      <c r="B219" s="10">
        <v>699</v>
      </c>
      <c r="C219" s="9">
        <f t="shared" si="55"/>
        <v>7.37</v>
      </c>
      <c r="D219" s="8">
        <v>325</v>
      </c>
      <c r="E219" s="7">
        <v>232</v>
      </c>
      <c r="F219" s="7">
        <v>123</v>
      </c>
      <c r="G219" s="6">
        <v>19</v>
      </c>
      <c r="H219" s="11">
        <v>109</v>
      </c>
      <c r="I219" s="10">
        <v>140456.9</v>
      </c>
      <c r="J219" s="9">
        <f t="shared" si="42"/>
        <v>4.33</v>
      </c>
      <c r="K219" s="8">
        <v>67981.48</v>
      </c>
      <c r="L219" s="7">
        <v>48049.7</v>
      </c>
      <c r="M219" s="7">
        <v>21118.7</v>
      </c>
      <c r="N219" s="6">
        <v>3307.02</v>
      </c>
      <c r="O219" s="5">
        <v>26931</v>
      </c>
      <c r="P219" s="10">
        <v>759</v>
      </c>
      <c r="Q219" s="9">
        <f t="shared" si="43"/>
        <v>-8.44</v>
      </c>
      <c r="R219" s="8">
        <v>329</v>
      </c>
      <c r="S219" s="7">
        <v>186</v>
      </c>
      <c r="T219" s="7">
        <v>200</v>
      </c>
      <c r="U219" s="6">
        <v>44</v>
      </c>
      <c r="V219" s="11">
        <v>-14</v>
      </c>
      <c r="W219" s="10">
        <v>46892.09</v>
      </c>
      <c r="X219" s="9">
        <f t="shared" si="44"/>
        <v>-10.23</v>
      </c>
      <c r="Y219" s="8">
        <v>19764.68</v>
      </c>
      <c r="Z219" s="7">
        <v>12149.94</v>
      </c>
      <c r="AA219" s="7">
        <v>12149.23</v>
      </c>
      <c r="AB219" s="6">
        <v>2828.24</v>
      </c>
      <c r="AC219" s="5">
        <v>0.71</v>
      </c>
      <c r="AD219" s="10">
        <v>24</v>
      </c>
      <c r="AE219" s="9">
        <f t="shared" si="45"/>
        <v>26.32</v>
      </c>
      <c r="AF219" s="8">
        <v>2</v>
      </c>
      <c r="AG219" s="7">
        <v>11</v>
      </c>
      <c r="AH219" s="7">
        <v>0</v>
      </c>
      <c r="AI219" s="6">
        <v>11</v>
      </c>
      <c r="AJ219" s="11">
        <v>11</v>
      </c>
      <c r="AK219" s="10">
        <v>13106.96</v>
      </c>
      <c r="AL219" s="9">
        <f t="shared" si="46"/>
        <v>59.67</v>
      </c>
      <c r="AM219" s="8">
        <v>1436</v>
      </c>
      <c r="AN219" s="7">
        <v>7304.28</v>
      </c>
      <c r="AO219" s="7">
        <v>0</v>
      </c>
      <c r="AP219" s="6">
        <v>4366.68</v>
      </c>
      <c r="AQ219" s="5">
        <v>7304.28</v>
      </c>
      <c r="AR219" s="10">
        <v>27</v>
      </c>
      <c r="AS219" s="9">
        <f t="shared" si="47"/>
        <v>28.57</v>
      </c>
      <c r="AT219" s="8">
        <v>1</v>
      </c>
      <c r="AU219" s="7">
        <v>5</v>
      </c>
      <c r="AV219" s="7">
        <v>3</v>
      </c>
      <c r="AW219" s="6">
        <v>18</v>
      </c>
      <c r="AX219" s="11">
        <v>2</v>
      </c>
      <c r="AY219" s="10">
        <v>21160.65</v>
      </c>
      <c r="AZ219" s="9">
        <f t="shared" si="48"/>
        <v>85.29</v>
      </c>
      <c r="BA219" s="8">
        <v>728.62</v>
      </c>
      <c r="BB219" s="7">
        <v>1436.59</v>
      </c>
      <c r="BC219" s="7">
        <v>1657.34</v>
      </c>
      <c r="BD219" s="6">
        <v>17338.099999999999</v>
      </c>
      <c r="BE219" s="5">
        <v>-220.75</v>
      </c>
      <c r="BF219" s="10">
        <v>20</v>
      </c>
      <c r="BG219" s="9">
        <f t="shared" si="49"/>
        <v>5.26</v>
      </c>
      <c r="BH219" s="8">
        <v>3</v>
      </c>
      <c r="BI219" s="7">
        <v>8</v>
      </c>
      <c r="BJ219" s="7">
        <v>1</v>
      </c>
      <c r="BK219" s="6">
        <v>8</v>
      </c>
      <c r="BL219" s="11">
        <v>7</v>
      </c>
      <c r="BM219" s="10">
        <v>8271.27</v>
      </c>
      <c r="BN219" s="9">
        <f t="shared" si="50"/>
        <v>-18.03</v>
      </c>
      <c r="BO219" s="8">
        <v>735.79</v>
      </c>
      <c r="BP219" s="7">
        <v>2619.62</v>
      </c>
      <c r="BQ219" s="7">
        <v>499</v>
      </c>
      <c r="BR219" s="6">
        <v>4416.8599999999997</v>
      </c>
      <c r="BS219" s="5">
        <v>2120.62</v>
      </c>
      <c r="BT219" s="10">
        <v>19</v>
      </c>
      <c r="BU219" s="9">
        <f t="shared" si="51"/>
        <v>111.11</v>
      </c>
      <c r="BV219" s="8">
        <v>1</v>
      </c>
      <c r="BW219" s="7">
        <v>12</v>
      </c>
      <c r="BX219" s="7">
        <v>1</v>
      </c>
      <c r="BY219" s="6">
        <v>5</v>
      </c>
      <c r="BZ219" s="11">
        <v>11</v>
      </c>
      <c r="CA219" s="10">
        <v>16859.25</v>
      </c>
      <c r="CB219" s="9">
        <f t="shared" si="52"/>
        <v>26.84</v>
      </c>
      <c r="CC219" s="8">
        <v>353.71</v>
      </c>
      <c r="CD219" s="7">
        <v>10595.98</v>
      </c>
      <c r="CE219" s="7">
        <v>143.49</v>
      </c>
      <c r="CF219" s="6">
        <v>5766.07</v>
      </c>
      <c r="CG219" s="5">
        <v>10452.49</v>
      </c>
      <c r="CH219" s="10">
        <v>174</v>
      </c>
      <c r="CI219" s="9">
        <f t="shared" si="53"/>
        <v>0</v>
      </c>
      <c r="CJ219" s="8">
        <v>20</v>
      </c>
      <c r="CK219" s="7">
        <v>82</v>
      </c>
      <c r="CL219" s="7">
        <v>14</v>
      </c>
      <c r="CM219" s="6">
        <v>58</v>
      </c>
      <c r="CN219" s="11">
        <v>68</v>
      </c>
      <c r="CO219" s="10">
        <v>88639.9</v>
      </c>
      <c r="CP219" s="9">
        <f t="shared" si="54"/>
        <v>-16.399999999999999</v>
      </c>
      <c r="CQ219" s="8">
        <v>6482.82</v>
      </c>
      <c r="CR219" s="7">
        <v>43476.03</v>
      </c>
      <c r="CS219" s="7">
        <v>4462.2299999999996</v>
      </c>
      <c r="CT219" s="6">
        <v>34218.82</v>
      </c>
      <c r="CU219" s="5">
        <v>39013.800000000003</v>
      </c>
    </row>
    <row r="220" spans="1:99" ht="25.5" customHeight="1" x14ac:dyDescent="0.2">
      <c r="A220" s="137">
        <v>45901</v>
      </c>
      <c r="B220" s="10">
        <v>742</v>
      </c>
      <c r="C220" s="9">
        <f t="shared" si="55"/>
        <v>0.54</v>
      </c>
      <c r="D220" s="8">
        <v>323</v>
      </c>
      <c r="E220" s="7">
        <v>240</v>
      </c>
      <c r="F220" s="7">
        <v>153</v>
      </c>
      <c r="G220" s="6">
        <v>26</v>
      </c>
      <c r="H220" s="11">
        <v>87</v>
      </c>
      <c r="I220" s="10">
        <v>153513.20000000001</v>
      </c>
      <c r="J220" s="9">
        <f t="shared" si="42"/>
        <v>-3.5</v>
      </c>
      <c r="K220" s="8">
        <v>72433.259999999995</v>
      </c>
      <c r="L220" s="7">
        <v>46737.1</v>
      </c>
      <c r="M220" s="7">
        <v>28645.08</v>
      </c>
      <c r="N220" s="6">
        <v>5697.76</v>
      </c>
      <c r="O220" s="5">
        <v>18092.02</v>
      </c>
      <c r="P220" s="10">
        <v>937</v>
      </c>
      <c r="Q220" s="9">
        <f t="shared" si="43"/>
        <v>5.76</v>
      </c>
      <c r="R220" s="8">
        <v>364</v>
      </c>
      <c r="S220" s="7">
        <v>217</v>
      </c>
      <c r="T220" s="7">
        <v>329</v>
      </c>
      <c r="U220" s="6">
        <v>27</v>
      </c>
      <c r="V220" s="11">
        <v>-112</v>
      </c>
      <c r="W220" s="10">
        <v>54800.79</v>
      </c>
      <c r="X220" s="9">
        <f t="shared" si="44"/>
        <v>-0.73</v>
      </c>
      <c r="Y220" s="8">
        <v>20889.22</v>
      </c>
      <c r="Z220" s="7">
        <v>14508.32</v>
      </c>
      <c r="AA220" s="7">
        <v>17726.95</v>
      </c>
      <c r="AB220" s="6">
        <v>1676.3</v>
      </c>
      <c r="AC220" s="5">
        <v>-3218.63</v>
      </c>
      <c r="AD220" s="10">
        <v>24</v>
      </c>
      <c r="AE220" s="9">
        <f t="shared" si="45"/>
        <v>-7.69</v>
      </c>
      <c r="AF220" s="8">
        <v>3</v>
      </c>
      <c r="AG220" s="7">
        <v>7</v>
      </c>
      <c r="AH220" s="7">
        <v>0</v>
      </c>
      <c r="AI220" s="6">
        <v>14</v>
      </c>
      <c r="AJ220" s="11">
        <v>7</v>
      </c>
      <c r="AK220" s="10">
        <v>7862.8</v>
      </c>
      <c r="AL220" s="9">
        <f t="shared" si="46"/>
        <v>-43.21</v>
      </c>
      <c r="AM220" s="8">
        <v>674.14</v>
      </c>
      <c r="AN220" s="7">
        <v>1939.42</v>
      </c>
      <c r="AO220" s="7">
        <v>0</v>
      </c>
      <c r="AP220" s="6">
        <v>5249.24</v>
      </c>
      <c r="AQ220" s="5">
        <v>1939.42</v>
      </c>
      <c r="AR220" s="10">
        <v>22</v>
      </c>
      <c r="AS220" s="9">
        <f t="shared" si="47"/>
        <v>-43.59</v>
      </c>
      <c r="AT220" s="8">
        <v>2</v>
      </c>
      <c r="AU220" s="7">
        <v>7</v>
      </c>
      <c r="AV220" s="7">
        <v>2</v>
      </c>
      <c r="AW220" s="6">
        <v>11</v>
      </c>
      <c r="AX220" s="11">
        <v>5</v>
      </c>
      <c r="AY220" s="10">
        <v>25049.66</v>
      </c>
      <c r="AZ220" s="9">
        <f t="shared" si="48"/>
        <v>-5.74</v>
      </c>
      <c r="BA220" s="8">
        <v>577.04999999999995</v>
      </c>
      <c r="BB220" s="7">
        <v>3057.05</v>
      </c>
      <c r="BC220" s="7">
        <v>241.93</v>
      </c>
      <c r="BD220" s="6">
        <v>21173.63</v>
      </c>
      <c r="BE220" s="5">
        <v>2815.12</v>
      </c>
      <c r="BF220" s="10">
        <v>23</v>
      </c>
      <c r="BG220" s="9">
        <f t="shared" si="49"/>
        <v>-14.81</v>
      </c>
      <c r="BH220" s="8">
        <v>4</v>
      </c>
      <c r="BI220" s="7">
        <v>12</v>
      </c>
      <c r="BJ220" s="7">
        <v>1</v>
      </c>
      <c r="BK220" s="6">
        <v>6</v>
      </c>
      <c r="BL220" s="11">
        <v>11</v>
      </c>
      <c r="BM220" s="10">
        <v>21791.69</v>
      </c>
      <c r="BN220" s="9">
        <f t="shared" si="50"/>
        <v>-10.18</v>
      </c>
      <c r="BO220" s="8">
        <v>1436.66</v>
      </c>
      <c r="BP220" s="7">
        <v>6267.65</v>
      </c>
      <c r="BQ220" s="7">
        <v>295</v>
      </c>
      <c r="BR220" s="6">
        <v>13792.38</v>
      </c>
      <c r="BS220" s="5">
        <v>5972.65</v>
      </c>
      <c r="BT220" s="10">
        <v>10</v>
      </c>
      <c r="BU220" s="9">
        <f t="shared" si="51"/>
        <v>-33.33</v>
      </c>
      <c r="BV220" s="8">
        <v>3</v>
      </c>
      <c r="BW220" s="7">
        <v>4</v>
      </c>
      <c r="BX220" s="7">
        <v>1</v>
      </c>
      <c r="BY220" s="6">
        <v>2</v>
      </c>
      <c r="BZ220" s="11">
        <v>3</v>
      </c>
      <c r="CA220" s="10">
        <v>10525.58</v>
      </c>
      <c r="CB220" s="9">
        <f t="shared" si="52"/>
        <v>-48.35</v>
      </c>
      <c r="CC220" s="8">
        <v>1649.89</v>
      </c>
      <c r="CD220" s="7">
        <v>3119.71</v>
      </c>
      <c r="CE220" s="7">
        <v>346.35</v>
      </c>
      <c r="CF220" s="6">
        <v>5409.63</v>
      </c>
      <c r="CG220" s="5">
        <v>2773.36</v>
      </c>
      <c r="CH220" s="10">
        <v>234</v>
      </c>
      <c r="CI220" s="9">
        <f t="shared" si="53"/>
        <v>16.420000000000002</v>
      </c>
      <c r="CJ220" s="8">
        <v>28</v>
      </c>
      <c r="CK220" s="7">
        <v>116</v>
      </c>
      <c r="CL220" s="7">
        <v>22</v>
      </c>
      <c r="CM220" s="6">
        <v>68</v>
      </c>
      <c r="CN220" s="11">
        <v>94</v>
      </c>
      <c r="CO220" s="10">
        <v>119565.68</v>
      </c>
      <c r="CP220" s="9">
        <f t="shared" si="54"/>
        <v>43.57</v>
      </c>
      <c r="CQ220" s="8">
        <v>13434.5</v>
      </c>
      <c r="CR220" s="7">
        <v>65983.06</v>
      </c>
      <c r="CS220" s="7">
        <v>7741.5</v>
      </c>
      <c r="CT220" s="6">
        <v>32406.62</v>
      </c>
      <c r="CU220" s="5">
        <v>58241.56</v>
      </c>
    </row>
    <row r="221" spans="1:99" ht="25.5" customHeight="1" x14ac:dyDescent="0.2">
      <c r="A221" s="137">
        <v>45931</v>
      </c>
      <c r="B221" s="10">
        <v>769</v>
      </c>
      <c r="C221" s="9">
        <f t="shared" si="55"/>
        <v>12.26</v>
      </c>
      <c r="D221" s="8">
        <v>333</v>
      </c>
      <c r="E221" s="7">
        <v>253</v>
      </c>
      <c r="F221" s="7">
        <v>152</v>
      </c>
      <c r="G221" s="6">
        <v>31</v>
      </c>
      <c r="H221" s="11">
        <v>101</v>
      </c>
      <c r="I221" s="10">
        <v>163577.88</v>
      </c>
      <c r="J221" s="9">
        <f t="shared" si="42"/>
        <v>11.69</v>
      </c>
      <c r="K221" s="8">
        <v>72318.559999999998</v>
      </c>
      <c r="L221" s="7">
        <v>54407.41</v>
      </c>
      <c r="M221" s="7">
        <v>28127.15</v>
      </c>
      <c r="N221" s="6">
        <v>8724.76</v>
      </c>
      <c r="O221" s="5">
        <v>26280.26</v>
      </c>
      <c r="P221" s="10">
        <v>986</v>
      </c>
      <c r="Q221" s="9">
        <f t="shared" si="43"/>
        <v>23.25</v>
      </c>
      <c r="R221" s="8">
        <v>386</v>
      </c>
      <c r="S221" s="7">
        <v>243</v>
      </c>
      <c r="T221" s="7">
        <v>325</v>
      </c>
      <c r="U221" s="6">
        <v>32</v>
      </c>
      <c r="V221" s="11">
        <v>-82</v>
      </c>
      <c r="W221" s="10">
        <v>59143.61</v>
      </c>
      <c r="X221" s="9">
        <f t="shared" si="44"/>
        <v>23.91</v>
      </c>
      <c r="Y221" s="8">
        <v>23652.47</v>
      </c>
      <c r="Z221" s="7">
        <v>16217.83</v>
      </c>
      <c r="AA221" s="7">
        <v>17775.64</v>
      </c>
      <c r="AB221" s="6">
        <v>1497.67</v>
      </c>
      <c r="AC221" s="5">
        <v>-1557.81</v>
      </c>
      <c r="AD221" s="10">
        <v>25</v>
      </c>
      <c r="AE221" s="9">
        <f t="shared" si="45"/>
        <v>47.06</v>
      </c>
      <c r="AF221" s="8">
        <v>4</v>
      </c>
      <c r="AG221" s="7">
        <v>12</v>
      </c>
      <c r="AH221" s="7">
        <v>2</v>
      </c>
      <c r="AI221" s="6">
        <v>7</v>
      </c>
      <c r="AJ221" s="11">
        <v>10</v>
      </c>
      <c r="AK221" s="10">
        <v>12976.05</v>
      </c>
      <c r="AL221" s="9">
        <f t="shared" si="46"/>
        <v>34.24</v>
      </c>
      <c r="AM221" s="8">
        <v>2796.64</v>
      </c>
      <c r="AN221" s="7">
        <v>5228.9799999999996</v>
      </c>
      <c r="AO221" s="7">
        <v>351.68</v>
      </c>
      <c r="AP221" s="6">
        <v>4598.75</v>
      </c>
      <c r="AQ221" s="5">
        <v>4877.3</v>
      </c>
      <c r="AR221" s="10">
        <v>26</v>
      </c>
      <c r="AS221" s="9">
        <f t="shared" si="47"/>
        <v>30</v>
      </c>
      <c r="AT221" s="8">
        <v>2</v>
      </c>
      <c r="AU221" s="7">
        <v>13</v>
      </c>
      <c r="AV221" s="7">
        <v>1</v>
      </c>
      <c r="AW221" s="6">
        <v>10</v>
      </c>
      <c r="AX221" s="11">
        <v>12</v>
      </c>
      <c r="AY221" s="10">
        <v>16458.09</v>
      </c>
      <c r="AZ221" s="9">
        <f t="shared" si="48"/>
        <v>-21.4</v>
      </c>
      <c r="BA221" s="8">
        <v>2071.75</v>
      </c>
      <c r="BB221" s="7">
        <v>9854.1</v>
      </c>
      <c r="BC221" s="7">
        <v>105.37</v>
      </c>
      <c r="BD221" s="6">
        <v>4426.87</v>
      </c>
      <c r="BE221" s="5">
        <v>9748.73</v>
      </c>
      <c r="BF221" s="10">
        <v>16</v>
      </c>
      <c r="BG221" s="9">
        <f t="shared" si="49"/>
        <v>14.29</v>
      </c>
      <c r="BH221" s="8">
        <v>3</v>
      </c>
      <c r="BI221" s="7">
        <v>9</v>
      </c>
      <c r="BJ221" s="7">
        <v>2</v>
      </c>
      <c r="BK221" s="6">
        <v>2</v>
      </c>
      <c r="BL221" s="11">
        <v>7</v>
      </c>
      <c r="BM221" s="10">
        <v>9728.65</v>
      </c>
      <c r="BN221" s="9">
        <f t="shared" si="50"/>
        <v>-39.9</v>
      </c>
      <c r="BO221" s="8">
        <v>955.14</v>
      </c>
      <c r="BP221" s="7">
        <v>5182.87</v>
      </c>
      <c r="BQ221" s="7">
        <v>787.01</v>
      </c>
      <c r="BR221" s="6">
        <v>2803.63</v>
      </c>
      <c r="BS221" s="5">
        <v>4395.8599999999997</v>
      </c>
      <c r="BT221" s="10">
        <v>16</v>
      </c>
      <c r="BU221" s="9">
        <f t="shared" si="51"/>
        <v>33.33</v>
      </c>
      <c r="BV221" s="8">
        <v>2</v>
      </c>
      <c r="BW221" s="7">
        <v>9</v>
      </c>
      <c r="BX221" s="7">
        <v>0</v>
      </c>
      <c r="BY221" s="6">
        <v>5</v>
      </c>
      <c r="BZ221" s="11">
        <v>9</v>
      </c>
      <c r="CA221" s="10">
        <v>23508.77</v>
      </c>
      <c r="CB221" s="9">
        <f t="shared" si="52"/>
        <v>-18.8</v>
      </c>
      <c r="CC221" s="8">
        <v>1727.1</v>
      </c>
      <c r="CD221" s="7">
        <v>6429.42</v>
      </c>
      <c r="CE221" s="7">
        <v>0</v>
      </c>
      <c r="CF221" s="6">
        <v>15352.25</v>
      </c>
      <c r="CG221" s="5">
        <v>6429.42</v>
      </c>
      <c r="CH221" s="10">
        <v>182</v>
      </c>
      <c r="CI221" s="9">
        <f t="shared" si="53"/>
        <v>25.52</v>
      </c>
      <c r="CJ221" s="8">
        <v>33</v>
      </c>
      <c r="CK221" s="7">
        <v>88</v>
      </c>
      <c r="CL221" s="7">
        <v>15</v>
      </c>
      <c r="CM221" s="6">
        <v>46</v>
      </c>
      <c r="CN221" s="11">
        <v>73</v>
      </c>
      <c r="CO221" s="10">
        <v>107267.15</v>
      </c>
      <c r="CP221" s="9">
        <f t="shared" si="54"/>
        <v>60.85</v>
      </c>
      <c r="CQ221" s="8">
        <v>13302</v>
      </c>
      <c r="CR221" s="7">
        <v>50503.65</v>
      </c>
      <c r="CS221" s="7">
        <v>3984.87</v>
      </c>
      <c r="CT221" s="6">
        <v>39476.629999999997</v>
      </c>
      <c r="CU221" s="5">
        <v>46518.78</v>
      </c>
    </row>
    <row r="222" spans="1:99" ht="25.5" customHeight="1" thickBot="1" x14ac:dyDescent="0.25">
      <c r="A222" s="137">
        <v>45962</v>
      </c>
      <c r="B222" s="10">
        <v>669</v>
      </c>
      <c r="C222" s="9">
        <f t="shared" si="55"/>
        <v>-0.15</v>
      </c>
      <c r="D222" s="8">
        <v>305</v>
      </c>
      <c r="E222" s="7">
        <v>195</v>
      </c>
      <c r="F222" s="7">
        <v>138</v>
      </c>
      <c r="G222" s="6">
        <v>31</v>
      </c>
      <c r="H222" s="11">
        <v>57</v>
      </c>
      <c r="I222" s="10">
        <v>139787.46</v>
      </c>
      <c r="J222" s="9">
        <f t="shared" si="42"/>
        <v>9.32</v>
      </c>
      <c r="K222" s="8">
        <v>59928.59</v>
      </c>
      <c r="L222" s="7">
        <v>49794.7</v>
      </c>
      <c r="M222" s="7">
        <v>24556.1</v>
      </c>
      <c r="N222" s="6">
        <v>5508.07</v>
      </c>
      <c r="O222" s="5">
        <v>25238.6</v>
      </c>
      <c r="P222" s="10">
        <v>889</v>
      </c>
      <c r="Q222" s="9">
        <f t="shared" si="43"/>
        <v>4.59</v>
      </c>
      <c r="R222" s="8">
        <v>349</v>
      </c>
      <c r="S222" s="7">
        <v>213</v>
      </c>
      <c r="T222" s="7">
        <v>289</v>
      </c>
      <c r="U222" s="6">
        <v>38</v>
      </c>
      <c r="V222" s="11">
        <v>-76</v>
      </c>
      <c r="W222" s="10">
        <v>52598.2</v>
      </c>
      <c r="X222" s="9">
        <f t="shared" si="44"/>
        <v>3.12</v>
      </c>
      <c r="Y222" s="8">
        <v>20705.68</v>
      </c>
      <c r="Z222" s="7">
        <v>13844.7</v>
      </c>
      <c r="AA222" s="7">
        <v>15883.97</v>
      </c>
      <c r="AB222" s="6">
        <v>2163.85</v>
      </c>
      <c r="AC222" s="5">
        <v>-2039.27</v>
      </c>
      <c r="AD222" s="10">
        <v>21</v>
      </c>
      <c r="AE222" s="9">
        <f t="shared" si="45"/>
        <v>-4.55</v>
      </c>
      <c r="AF222" s="8">
        <v>4</v>
      </c>
      <c r="AG222" s="7">
        <v>10</v>
      </c>
      <c r="AH222" s="7">
        <v>2</v>
      </c>
      <c r="AI222" s="6">
        <v>5</v>
      </c>
      <c r="AJ222" s="11">
        <v>8</v>
      </c>
      <c r="AK222" s="10">
        <v>15991.78</v>
      </c>
      <c r="AL222" s="9">
        <f t="shared" si="46"/>
        <v>-31.34</v>
      </c>
      <c r="AM222" s="8">
        <v>1519.42</v>
      </c>
      <c r="AN222" s="7">
        <v>9232.9</v>
      </c>
      <c r="AO222" s="7">
        <v>1164.3</v>
      </c>
      <c r="AP222" s="6">
        <v>4075.16</v>
      </c>
      <c r="AQ222" s="5">
        <v>8068.6</v>
      </c>
      <c r="AR222" s="10">
        <v>24</v>
      </c>
      <c r="AS222" s="9">
        <f t="shared" si="47"/>
        <v>50</v>
      </c>
      <c r="AT222" s="8">
        <v>2</v>
      </c>
      <c r="AU222" s="7">
        <v>12</v>
      </c>
      <c r="AV222" s="7">
        <v>1</v>
      </c>
      <c r="AW222" s="6">
        <v>9</v>
      </c>
      <c r="AX222" s="11">
        <v>11</v>
      </c>
      <c r="AY222" s="10">
        <v>10361.36</v>
      </c>
      <c r="AZ222" s="9">
        <f t="shared" si="48"/>
        <v>1.54</v>
      </c>
      <c r="BA222" s="8">
        <v>919.29</v>
      </c>
      <c r="BB222" s="7">
        <v>4476.66</v>
      </c>
      <c r="BC222" s="7">
        <v>153.81</v>
      </c>
      <c r="BD222" s="6">
        <v>4811.6000000000004</v>
      </c>
      <c r="BE222" s="5">
        <v>4322.8500000000004</v>
      </c>
      <c r="BF222" s="10">
        <v>22</v>
      </c>
      <c r="BG222" s="9">
        <f t="shared" si="49"/>
        <v>0</v>
      </c>
      <c r="BH222" s="8">
        <v>5</v>
      </c>
      <c r="BI222" s="7">
        <v>9</v>
      </c>
      <c r="BJ222" s="7">
        <v>6</v>
      </c>
      <c r="BK222" s="6">
        <v>2</v>
      </c>
      <c r="BL222" s="11">
        <v>3</v>
      </c>
      <c r="BM222" s="10">
        <v>11845.07</v>
      </c>
      <c r="BN222" s="9">
        <f t="shared" si="50"/>
        <v>-22.38</v>
      </c>
      <c r="BO222" s="8">
        <v>1368.89</v>
      </c>
      <c r="BP222" s="7">
        <v>3550.57</v>
      </c>
      <c r="BQ222" s="7">
        <v>2170.06</v>
      </c>
      <c r="BR222" s="6">
        <v>4755.55</v>
      </c>
      <c r="BS222" s="5">
        <v>1380.51</v>
      </c>
      <c r="BT222" s="10">
        <v>13</v>
      </c>
      <c r="BU222" s="9">
        <f t="shared" si="51"/>
        <v>30</v>
      </c>
      <c r="BV222" s="8">
        <v>2</v>
      </c>
      <c r="BW222" s="7">
        <v>4</v>
      </c>
      <c r="BX222" s="7">
        <v>1</v>
      </c>
      <c r="BY222" s="6">
        <v>6</v>
      </c>
      <c r="BZ222" s="11">
        <v>3</v>
      </c>
      <c r="CA222" s="10">
        <v>16415.259999999998</v>
      </c>
      <c r="CB222" s="9">
        <f t="shared" si="52"/>
        <v>30.33</v>
      </c>
      <c r="CC222" s="8">
        <v>724.36</v>
      </c>
      <c r="CD222" s="7">
        <v>2288.1799999999998</v>
      </c>
      <c r="CE222" s="7">
        <v>730</v>
      </c>
      <c r="CF222" s="6">
        <v>12672.72</v>
      </c>
      <c r="CG222" s="5">
        <v>1558.18</v>
      </c>
      <c r="CH222" s="10">
        <v>163</v>
      </c>
      <c r="CI222" s="9">
        <f t="shared" si="53"/>
        <v>5.84</v>
      </c>
      <c r="CJ222" s="8">
        <v>21</v>
      </c>
      <c r="CK222" s="7">
        <v>78</v>
      </c>
      <c r="CL222" s="7">
        <v>12</v>
      </c>
      <c r="CM222" s="6">
        <v>52</v>
      </c>
      <c r="CN222" s="11">
        <v>66</v>
      </c>
      <c r="CO222" s="10">
        <v>73484.39</v>
      </c>
      <c r="CP222" s="9">
        <f t="shared" si="54"/>
        <v>-6.82</v>
      </c>
      <c r="CQ222" s="8">
        <v>9117.7999999999993</v>
      </c>
      <c r="CR222" s="7">
        <v>35992.92</v>
      </c>
      <c r="CS222" s="7">
        <v>3837.78</v>
      </c>
      <c r="CT222" s="6">
        <v>24535.89</v>
      </c>
      <c r="CU222" s="5">
        <v>32155.14</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7" priority="1">
      <formula>MATCH(MAX(A:A)+1,A:A, 1)-2&lt;=ROW($A1)=TRUE</formula>
    </cfRule>
  </conditionalFormatting>
  <conditionalFormatting sqref="B223:CJ223">
    <cfRule type="expression" dxfId="6" priority="14">
      <formula>MATCH(MAX(B:B)+1,B:B, 1)-2&lt;=ROW($A224)=TRUE</formula>
    </cfRule>
  </conditionalFormatting>
  <conditionalFormatting sqref="B224:CJ224">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1352</v>
      </c>
      <c r="C213" s="9">
        <f t="shared" si="41"/>
        <v>-0.81</v>
      </c>
      <c r="D213" s="8">
        <v>531</v>
      </c>
      <c r="E213" s="7">
        <v>517</v>
      </c>
      <c r="F213" s="7">
        <v>216</v>
      </c>
      <c r="G213" s="6">
        <v>88</v>
      </c>
      <c r="H213" s="11">
        <v>301</v>
      </c>
      <c r="I213" s="10">
        <v>163417.87</v>
      </c>
      <c r="J213" s="9">
        <f t="shared" si="28"/>
        <v>4.53</v>
      </c>
      <c r="K213" s="8">
        <v>69500.59</v>
      </c>
      <c r="L213" s="7">
        <v>61792.34</v>
      </c>
      <c r="M213" s="7">
        <v>22133.05</v>
      </c>
      <c r="N213" s="6">
        <v>9991.89</v>
      </c>
      <c r="O213" s="5">
        <v>39659.29</v>
      </c>
      <c r="P213" s="10">
        <v>2701</v>
      </c>
      <c r="Q213" s="9">
        <f t="shared" si="29"/>
        <v>11.75</v>
      </c>
      <c r="R213" s="8">
        <v>1094</v>
      </c>
      <c r="S213" s="7">
        <v>676</v>
      </c>
      <c r="T213" s="7">
        <v>781</v>
      </c>
      <c r="U213" s="6">
        <v>150</v>
      </c>
      <c r="V213" s="11">
        <v>-105</v>
      </c>
      <c r="W213" s="10">
        <v>131128.49</v>
      </c>
      <c r="X213" s="9">
        <f t="shared" si="30"/>
        <v>10.85</v>
      </c>
      <c r="Y213" s="8">
        <v>49478.35</v>
      </c>
      <c r="Z213" s="7">
        <v>36193.58</v>
      </c>
      <c r="AA213" s="7">
        <v>36832.67</v>
      </c>
      <c r="AB213" s="6">
        <v>8623.89</v>
      </c>
      <c r="AC213" s="5">
        <v>-639.09</v>
      </c>
      <c r="AD213" s="10">
        <v>22</v>
      </c>
      <c r="AE213" s="9">
        <f t="shared" si="31"/>
        <v>29.41</v>
      </c>
      <c r="AF213" s="8">
        <v>4</v>
      </c>
      <c r="AG213" s="7">
        <v>9</v>
      </c>
      <c r="AH213" s="7">
        <v>3</v>
      </c>
      <c r="AI213" s="6">
        <v>6</v>
      </c>
      <c r="AJ213" s="11">
        <v>6</v>
      </c>
      <c r="AK213" s="10">
        <v>4975.41</v>
      </c>
      <c r="AL213" s="9">
        <f t="shared" si="32"/>
        <v>-15.5</v>
      </c>
      <c r="AM213" s="8">
        <v>302.04000000000002</v>
      </c>
      <c r="AN213" s="7">
        <v>2811.06</v>
      </c>
      <c r="AO213" s="7">
        <v>150.59</v>
      </c>
      <c r="AP213" s="6">
        <v>1711.72</v>
      </c>
      <c r="AQ213" s="5">
        <v>2660.47</v>
      </c>
      <c r="AR213" s="10">
        <v>41</v>
      </c>
      <c r="AS213" s="9">
        <f t="shared" si="33"/>
        <v>20.59</v>
      </c>
      <c r="AT213" s="8">
        <v>1</v>
      </c>
      <c r="AU213" s="7">
        <v>16</v>
      </c>
      <c r="AV213" s="7">
        <v>2</v>
      </c>
      <c r="AW213" s="6">
        <v>22</v>
      </c>
      <c r="AX213" s="11">
        <v>14</v>
      </c>
      <c r="AY213" s="10">
        <v>15811.63</v>
      </c>
      <c r="AZ213" s="9">
        <f t="shared" si="34"/>
        <v>-18.3</v>
      </c>
      <c r="BA213" s="8">
        <v>304.75</v>
      </c>
      <c r="BB213" s="7">
        <v>4577.8900000000003</v>
      </c>
      <c r="BC213" s="7">
        <v>671.03</v>
      </c>
      <c r="BD213" s="6">
        <v>10257.959999999999</v>
      </c>
      <c r="BE213" s="5">
        <v>3906.86</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247</v>
      </c>
      <c r="CI213" s="9">
        <f t="shared" si="39"/>
        <v>10.27</v>
      </c>
      <c r="CJ213" s="8">
        <v>19</v>
      </c>
      <c r="CK213" s="7">
        <v>104</v>
      </c>
      <c r="CL213" s="7">
        <v>23</v>
      </c>
      <c r="CM213" s="6">
        <v>101</v>
      </c>
      <c r="CN213" s="11">
        <v>81</v>
      </c>
      <c r="CO213" s="10">
        <v>82357.440000000002</v>
      </c>
      <c r="CP213" s="9">
        <f t="shared" si="40"/>
        <v>13.35</v>
      </c>
      <c r="CQ213" s="8">
        <v>5672.32</v>
      </c>
      <c r="CR213" s="7">
        <v>31942.89</v>
      </c>
      <c r="CS213" s="7">
        <v>6544.89</v>
      </c>
      <c r="CT213" s="6">
        <v>38197.339999999997</v>
      </c>
      <c r="CU213" s="5">
        <v>25398</v>
      </c>
    </row>
    <row r="214" spans="1:99" ht="25.5" customHeight="1" x14ac:dyDescent="0.2">
      <c r="A214" s="137">
        <v>45717</v>
      </c>
      <c r="B214" s="10">
        <v>1965</v>
      </c>
      <c r="C214" s="9">
        <f t="shared" si="41"/>
        <v>9.35</v>
      </c>
      <c r="D214" s="8">
        <v>802</v>
      </c>
      <c r="E214" s="7">
        <v>739</v>
      </c>
      <c r="F214" s="7">
        <v>303</v>
      </c>
      <c r="G214" s="6">
        <v>119</v>
      </c>
      <c r="H214" s="11">
        <v>438</v>
      </c>
      <c r="I214" s="10">
        <v>230439.95</v>
      </c>
      <c r="J214" s="9">
        <f t="shared" si="28"/>
        <v>10.08</v>
      </c>
      <c r="K214" s="8">
        <v>93583.58</v>
      </c>
      <c r="L214" s="7">
        <v>89165.73</v>
      </c>
      <c r="M214" s="7">
        <v>31984.95</v>
      </c>
      <c r="N214" s="6">
        <v>15531.9</v>
      </c>
      <c r="O214" s="5">
        <v>57354.57</v>
      </c>
      <c r="P214" s="10">
        <v>3715</v>
      </c>
      <c r="Q214" s="9">
        <f t="shared" si="29"/>
        <v>18.649999999999999</v>
      </c>
      <c r="R214" s="8">
        <v>1588</v>
      </c>
      <c r="S214" s="7">
        <v>834</v>
      </c>
      <c r="T214" s="7">
        <v>1107</v>
      </c>
      <c r="U214" s="6">
        <v>186</v>
      </c>
      <c r="V214" s="11">
        <v>-273</v>
      </c>
      <c r="W214" s="10">
        <v>184520.79</v>
      </c>
      <c r="X214" s="9">
        <f t="shared" si="30"/>
        <v>17.48</v>
      </c>
      <c r="Y214" s="8">
        <v>76032.460000000006</v>
      </c>
      <c r="Z214" s="7">
        <v>45795.26</v>
      </c>
      <c r="AA214" s="7">
        <v>52446.49</v>
      </c>
      <c r="AB214" s="6">
        <v>10246.58</v>
      </c>
      <c r="AC214" s="5">
        <v>-6651.23</v>
      </c>
      <c r="AD214" s="10">
        <v>36</v>
      </c>
      <c r="AE214" s="9">
        <f t="shared" si="31"/>
        <v>20</v>
      </c>
      <c r="AF214" s="8">
        <v>4</v>
      </c>
      <c r="AG214" s="7">
        <v>13</v>
      </c>
      <c r="AH214" s="7">
        <v>2</v>
      </c>
      <c r="AI214" s="6">
        <v>17</v>
      </c>
      <c r="AJ214" s="11">
        <v>11</v>
      </c>
      <c r="AK214" s="10">
        <v>46207.32</v>
      </c>
      <c r="AL214" s="9">
        <f t="shared" si="32"/>
        <v>165.42</v>
      </c>
      <c r="AM214" s="8">
        <v>2295.9699999999998</v>
      </c>
      <c r="AN214" s="7">
        <v>35169.21</v>
      </c>
      <c r="AO214" s="7">
        <v>170.77</v>
      </c>
      <c r="AP214" s="6">
        <v>8571.3700000000008</v>
      </c>
      <c r="AQ214" s="5">
        <v>34998.44</v>
      </c>
      <c r="AR214" s="10">
        <v>72</v>
      </c>
      <c r="AS214" s="9">
        <f t="shared" si="33"/>
        <v>1.41</v>
      </c>
      <c r="AT214" s="8">
        <v>4</v>
      </c>
      <c r="AU214" s="7">
        <v>20</v>
      </c>
      <c r="AV214" s="7">
        <v>2</v>
      </c>
      <c r="AW214" s="6">
        <v>46</v>
      </c>
      <c r="AX214" s="11">
        <v>18</v>
      </c>
      <c r="AY214" s="10">
        <v>40457.699999999997</v>
      </c>
      <c r="AZ214" s="9">
        <f t="shared" si="34"/>
        <v>-29.08</v>
      </c>
      <c r="BA214" s="8">
        <v>498.6</v>
      </c>
      <c r="BB214" s="7">
        <v>12955.02</v>
      </c>
      <c r="BC214" s="7">
        <v>177.79</v>
      </c>
      <c r="BD214" s="6">
        <v>26826.29</v>
      </c>
      <c r="BE214" s="5">
        <v>12777.23</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334</v>
      </c>
      <c r="CI214" s="9">
        <f t="shared" si="39"/>
        <v>-2.62</v>
      </c>
      <c r="CJ214" s="8">
        <v>14</v>
      </c>
      <c r="CK214" s="7">
        <v>146</v>
      </c>
      <c r="CL214" s="7">
        <v>28</v>
      </c>
      <c r="CM214" s="6">
        <v>146</v>
      </c>
      <c r="CN214" s="11">
        <v>118</v>
      </c>
      <c r="CO214" s="10">
        <v>127159.93</v>
      </c>
      <c r="CP214" s="9">
        <f t="shared" si="40"/>
        <v>-2.31</v>
      </c>
      <c r="CQ214" s="8">
        <v>3414.46</v>
      </c>
      <c r="CR214" s="7">
        <v>54531.85</v>
      </c>
      <c r="CS214" s="7">
        <v>6749.54</v>
      </c>
      <c r="CT214" s="6">
        <v>62464.08</v>
      </c>
      <c r="CU214" s="5">
        <v>47782.31</v>
      </c>
    </row>
    <row r="215" spans="1:99" ht="25.5" customHeight="1" x14ac:dyDescent="0.2">
      <c r="A215" s="137">
        <v>45748</v>
      </c>
      <c r="B215" s="10">
        <v>1595</v>
      </c>
      <c r="C215" s="9">
        <f t="shared" si="41"/>
        <v>7.77</v>
      </c>
      <c r="D215" s="8">
        <v>617</v>
      </c>
      <c r="E215" s="7">
        <v>626</v>
      </c>
      <c r="F215" s="7">
        <v>238</v>
      </c>
      <c r="G215" s="6">
        <v>114</v>
      </c>
      <c r="H215" s="11">
        <v>388</v>
      </c>
      <c r="I215" s="10">
        <v>182463.15</v>
      </c>
      <c r="J215" s="9">
        <f t="shared" ref="J215:J222" si="42">IFERROR(ROUND((I215-I203)/I203*100,2),"")</f>
        <v>7.48</v>
      </c>
      <c r="K215" s="8">
        <v>72678.179999999993</v>
      </c>
      <c r="L215" s="7">
        <v>69786.2</v>
      </c>
      <c r="M215" s="7">
        <v>27056.22</v>
      </c>
      <c r="N215" s="6">
        <v>12942.55</v>
      </c>
      <c r="O215" s="5">
        <v>42729.98</v>
      </c>
      <c r="P215" s="10">
        <v>2846</v>
      </c>
      <c r="Q215" s="9">
        <f t="shared" ref="Q215:Q222" si="43">IFERROR(ROUND((P215-P203)/P203*100,2),"")</f>
        <v>1.25</v>
      </c>
      <c r="R215" s="8">
        <v>1284</v>
      </c>
      <c r="S215" s="7">
        <v>707</v>
      </c>
      <c r="T215" s="7">
        <v>708</v>
      </c>
      <c r="U215" s="6">
        <v>147</v>
      </c>
      <c r="V215" s="11">
        <v>-1</v>
      </c>
      <c r="W215" s="10">
        <v>138004.60999999999</v>
      </c>
      <c r="X215" s="9">
        <f t="shared" ref="X215:X222" si="44">IFERROR(ROUND((W215-W203)/W203*100,2),"")</f>
        <v>1.66</v>
      </c>
      <c r="Y215" s="8">
        <v>55178.95</v>
      </c>
      <c r="Z215" s="7">
        <v>40151.15</v>
      </c>
      <c r="AA215" s="7">
        <v>34278.25</v>
      </c>
      <c r="AB215" s="6">
        <v>8396.26</v>
      </c>
      <c r="AC215" s="5">
        <v>5872.9</v>
      </c>
      <c r="AD215" s="10">
        <v>28</v>
      </c>
      <c r="AE215" s="9">
        <f t="shared" ref="AE215:AE222" si="45">IFERROR(ROUND((AD215-AD203)/AD203*100,2),"")</f>
        <v>12</v>
      </c>
      <c r="AF215" s="8">
        <v>5</v>
      </c>
      <c r="AG215" s="7">
        <v>4</v>
      </c>
      <c r="AH215" s="7">
        <v>2</v>
      </c>
      <c r="AI215" s="6">
        <v>17</v>
      </c>
      <c r="AJ215" s="11">
        <v>2</v>
      </c>
      <c r="AK215" s="10">
        <v>10153.77</v>
      </c>
      <c r="AL215" s="9">
        <f t="shared" ref="AL215:AL222" si="46">IFERROR(ROUND((AK215-AK203)/AK203*100,2),"")</f>
        <v>44.01</v>
      </c>
      <c r="AM215" s="8">
        <v>956.83</v>
      </c>
      <c r="AN215" s="7">
        <v>2174.0300000000002</v>
      </c>
      <c r="AO215" s="7">
        <v>340.59</v>
      </c>
      <c r="AP215" s="6">
        <v>6682.32</v>
      </c>
      <c r="AQ215" s="5">
        <v>1833.44</v>
      </c>
      <c r="AR215" s="10">
        <v>48</v>
      </c>
      <c r="AS215" s="9">
        <f t="shared" ref="AS215:AS222" si="47">IFERROR(ROUND((AR215-AR203)/AR203*100,2),"")</f>
        <v>-7.69</v>
      </c>
      <c r="AT215" s="8">
        <v>2</v>
      </c>
      <c r="AU215" s="7">
        <v>11</v>
      </c>
      <c r="AV215" s="7">
        <v>5</v>
      </c>
      <c r="AW215" s="6">
        <v>29</v>
      </c>
      <c r="AX215" s="11">
        <v>7</v>
      </c>
      <c r="AY215" s="10">
        <v>25336.92</v>
      </c>
      <c r="AZ215" s="9">
        <f t="shared" ref="AZ215:AZ222" si="48">IFERROR(ROUND((AY215-AY203)/AY203*100,2),"")</f>
        <v>-29.11</v>
      </c>
      <c r="BA215" s="8">
        <v>182.14</v>
      </c>
      <c r="BB215" s="7">
        <v>3415.77</v>
      </c>
      <c r="BC215" s="7">
        <v>855.63</v>
      </c>
      <c r="BD215" s="6">
        <v>10714.38</v>
      </c>
      <c r="BE215" s="5">
        <v>12729.14</v>
      </c>
      <c r="BF215" s="10">
        <v>23</v>
      </c>
      <c r="BG215" s="9">
        <f t="shared" ref="BG215:BG222" si="49">IFERROR(ROUND((BF215-BF203)/BF203*100,2),"")</f>
        <v>-17.86</v>
      </c>
      <c r="BH215" s="8">
        <v>3</v>
      </c>
      <c r="BI215" s="7">
        <v>8</v>
      </c>
      <c r="BJ215" s="7">
        <v>2</v>
      </c>
      <c r="BK215" s="6">
        <v>10</v>
      </c>
      <c r="BL215" s="11">
        <v>6</v>
      </c>
      <c r="BM215" s="10">
        <v>11890.69</v>
      </c>
      <c r="BN215" s="9">
        <f t="shared" ref="BN215:BN222" si="50">IFERROR(ROUND((BM215-BM203)/BM203*100,2),"")</f>
        <v>28.57</v>
      </c>
      <c r="BO215" s="8">
        <v>1100.1500000000001</v>
      </c>
      <c r="BP215" s="7">
        <v>4820.6099999999997</v>
      </c>
      <c r="BQ215" s="7">
        <v>481.44</v>
      </c>
      <c r="BR215" s="6">
        <v>5488.49</v>
      </c>
      <c r="BS215" s="5">
        <v>4339.17</v>
      </c>
      <c r="BT215" s="10">
        <v>12</v>
      </c>
      <c r="BU215" s="9">
        <f t="shared" ref="BU215:BU222" si="51">IFERROR(ROUND((BT215-BT203)/BT203*100,2),"")</f>
        <v>33.33</v>
      </c>
      <c r="BV215" s="8">
        <v>1</v>
      </c>
      <c r="BW215" s="7">
        <v>6</v>
      </c>
      <c r="BX215" s="7">
        <v>0</v>
      </c>
      <c r="BY215" s="6">
        <v>5</v>
      </c>
      <c r="BZ215" s="11">
        <v>6</v>
      </c>
      <c r="CA215" s="10">
        <v>15108.33</v>
      </c>
      <c r="CB215" s="9">
        <f t="shared" ref="CB215:CB222" si="52">IFERROR(ROUND((CA215-CA203)/CA203*100,2),"")</f>
        <v>142.43</v>
      </c>
      <c r="CC215" s="8">
        <v>49.68</v>
      </c>
      <c r="CD215" s="7">
        <v>2275.2199999999998</v>
      </c>
      <c r="CE215" s="7">
        <v>0</v>
      </c>
      <c r="CF215" s="6">
        <v>12783.43</v>
      </c>
      <c r="CG215" s="5">
        <v>2275.2199999999998</v>
      </c>
      <c r="CH215" s="10">
        <v>243</v>
      </c>
      <c r="CI215" s="9">
        <f t="shared" ref="CI215:CI222" si="53">IFERROR(ROUND((CH215-CH203)/CH203*100,2),"")</f>
        <v>1.67</v>
      </c>
      <c r="CJ215" s="8">
        <v>10</v>
      </c>
      <c r="CK215" s="7">
        <v>81</v>
      </c>
      <c r="CL215" s="7">
        <v>18</v>
      </c>
      <c r="CM215" s="6">
        <v>134</v>
      </c>
      <c r="CN215" s="11">
        <v>63</v>
      </c>
      <c r="CO215" s="10">
        <v>89141.63</v>
      </c>
      <c r="CP215" s="9">
        <f t="shared" ref="CP215:CP222" si="54">IFERROR(ROUND((CO215-CO203)/CO203*100,2),"")</f>
        <v>6.47</v>
      </c>
      <c r="CQ215" s="8">
        <v>2873.64</v>
      </c>
      <c r="CR215" s="7">
        <v>24252.69</v>
      </c>
      <c r="CS215" s="7">
        <v>6239.67</v>
      </c>
      <c r="CT215" s="6">
        <v>55775.63</v>
      </c>
      <c r="CU215" s="5">
        <v>18013.02</v>
      </c>
    </row>
    <row r="216" spans="1:99" ht="25.5" customHeight="1" x14ac:dyDescent="0.2">
      <c r="A216" s="137">
        <v>45778</v>
      </c>
      <c r="B216" s="10">
        <v>1595</v>
      </c>
      <c r="C216" s="9">
        <f t="shared" ref="C216:C222" si="55">IFERROR(ROUND((B216-B204)/B204*100,2),"")</f>
        <v>9.6999999999999993</v>
      </c>
      <c r="D216" s="8">
        <v>623</v>
      </c>
      <c r="E216" s="7">
        <v>647</v>
      </c>
      <c r="F216" s="7">
        <v>233</v>
      </c>
      <c r="G216" s="6">
        <v>92</v>
      </c>
      <c r="H216" s="11">
        <v>414</v>
      </c>
      <c r="I216" s="10">
        <v>182364.35</v>
      </c>
      <c r="J216" s="9">
        <f t="shared" si="42"/>
        <v>6.62</v>
      </c>
      <c r="K216" s="8">
        <v>72239.75</v>
      </c>
      <c r="L216" s="7">
        <v>74502.34</v>
      </c>
      <c r="M216" s="7">
        <v>22608.18</v>
      </c>
      <c r="N216" s="6">
        <v>13014.08</v>
      </c>
      <c r="O216" s="5">
        <v>51894.16</v>
      </c>
      <c r="P216" s="10">
        <v>2743</v>
      </c>
      <c r="Q216" s="9">
        <f t="shared" si="43"/>
        <v>8.08</v>
      </c>
      <c r="R216" s="8">
        <v>1120</v>
      </c>
      <c r="S216" s="7">
        <v>690</v>
      </c>
      <c r="T216" s="7">
        <v>770</v>
      </c>
      <c r="U216" s="6">
        <v>163</v>
      </c>
      <c r="V216" s="11">
        <v>-80</v>
      </c>
      <c r="W216" s="10">
        <v>131839.13</v>
      </c>
      <c r="X216" s="9">
        <f t="shared" si="44"/>
        <v>3.65</v>
      </c>
      <c r="Y216" s="8">
        <v>49364.959999999999</v>
      </c>
      <c r="Z216" s="7">
        <v>37926.5</v>
      </c>
      <c r="AA216" s="7">
        <v>35857.94</v>
      </c>
      <c r="AB216" s="6">
        <v>8689.73</v>
      </c>
      <c r="AC216" s="5">
        <v>2068.56</v>
      </c>
      <c r="AD216" s="10">
        <v>25</v>
      </c>
      <c r="AE216" s="9">
        <f t="shared" si="45"/>
        <v>4.17</v>
      </c>
      <c r="AF216" s="8">
        <v>5</v>
      </c>
      <c r="AG216" s="7">
        <v>9</v>
      </c>
      <c r="AH216" s="7">
        <v>1</v>
      </c>
      <c r="AI216" s="6">
        <v>10</v>
      </c>
      <c r="AJ216" s="11">
        <v>8</v>
      </c>
      <c r="AK216" s="10">
        <v>13422.9</v>
      </c>
      <c r="AL216" s="9">
        <f t="shared" si="46"/>
        <v>89.69</v>
      </c>
      <c r="AM216" s="8">
        <v>1072.43</v>
      </c>
      <c r="AN216" s="7">
        <v>4439.38</v>
      </c>
      <c r="AO216" s="7">
        <v>2501.35</v>
      </c>
      <c r="AP216" s="6">
        <v>5409.74</v>
      </c>
      <c r="AQ216" s="5">
        <v>1938.03</v>
      </c>
      <c r="AR216" s="10">
        <v>58</v>
      </c>
      <c r="AS216" s="9">
        <f t="shared" si="47"/>
        <v>9.43</v>
      </c>
      <c r="AT216" s="8">
        <v>1</v>
      </c>
      <c r="AU216" s="7">
        <v>16</v>
      </c>
      <c r="AV216" s="7">
        <v>2</v>
      </c>
      <c r="AW216" s="6">
        <v>39</v>
      </c>
      <c r="AX216" s="11">
        <v>14</v>
      </c>
      <c r="AY216" s="10">
        <v>29057.279999999999</v>
      </c>
      <c r="AZ216" s="9">
        <f t="shared" si="48"/>
        <v>63.93</v>
      </c>
      <c r="BA216" s="8">
        <v>56.46</v>
      </c>
      <c r="BB216" s="7">
        <v>6349.75</v>
      </c>
      <c r="BC216" s="7">
        <v>347.53</v>
      </c>
      <c r="BD216" s="6">
        <v>22303.54</v>
      </c>
      <c r="BE216" s="5">
        <v>6002.22</v>
      </c>
      <c r="BF216" s="10">
        <v>19</v>
      </c>
      <c r="BG216" s="9">
        <f t="shared" si="49"/>
        <v>-24</v>
      </c>
      <c r="BH216" s="8">
        <v>3</v>
      </c>
      <c r="BI216" s="7">
        <v>7</v>
      </c>
      <c r="BJ216" s="7">
        <v>2</v>
      </c>
      <c r="BK216" s="6">
        <v>7</v>
      </c>
      <c r="BL216" s="11">
        <v>5</v>
      </c>
      <c r="BM216" s="10">
        <v>15100.19</v>
      </c>
      <c r="BN216" s="9">
        <f t="shared" si="50"/>
        <v>29.62</v>
      </c>
      <c r="BO216" s="8">
        <v>952.78</v>
      </c>
      <c r="BP216" s="7">
        <v>1648.16</v>
      </c>
      <c r="BQ216" s="7">
        <v>165.54</v>
      </c>
      <c r="BR216" s="6">
        <v>12333.71</v>
      </c>
      <c r="BS216" s="5">
        <v>1482.62</v>
      </c>
      <c r="BT216" s="10">
        <v>12</v>
      </c>
      <c r="BU216" s="9">
        <f t="shared" si="51"/>
        <v>0</v>
      </c>
      <c r="BV216" s="8">
        <v>1</v>
      </c>
      <c r="BW216" s="7">
        <v>8</v>
      </c>
      <c r="BX216" s="7">
        <v>1</v>
      </c>
      <c r="BY216" s="6">
        <v>2</v>
      </c>
      <c r="BZ216" s="11">
        <v>7</v>
      </c>
      <c r="CA216" s="10">
        <v>5841.17</v>
      </c>
      <c r="CB216" s="9">
        <f t="shared" si="52"/>
        <v>-20.97</v>
      </c>
      <c r="CC216" s="8">
        <v>114.38</v>
      </c>
      <c r="CD216" s="7">
        <v>3602.99</v>
      </c>
      <c r="CE216" s="7">
        <v>629.75</v>
      </c>
      <c r="CF216" s="6">
        <v>1494.05</v>
      </c>
      <c r="CG216" s="5">
        <v>2973.24</v>
      </c>
      <c r="CH216" s="10">
        <v>254</v>
      </c>
      <c r="CI216" s="9">
        <f t="shared" si="53"/>
        <v>6.72</v>
      </c>
      <c r="CJ216" s="8">
        <v>14</v>
      </c>
      <c r="CK216" s="7">
        <v>91</v>
      </c>
      <c r="CL216" s="7">
        <v>17</v>
      </c>
      <c r="CM216" s="6">
        <v>132</v>
      </c>
      <c r="CN216" s="11">
        <v>74</v>
      </c>
      <c r="CO216" s="10">
        <v>84909.49</v>
      </c>
      <c r="CP216" s="9">
        <f t="shared" si="54"/>
        <v>7.44</v>
      </c>
      <c r="CQ216" s="8">
        <v>1712.57</v>
      </c>
      <c r="CR216" s="7">
        <v>32052.86</v>
      </c>
      <c r="CS216" s="7">
        <v>5822.33</v>
      </c>
      <c r="CT216" s="6">
        <v>45321.73</v>
      </c>
      <c r="CU216" s="5">
        <v>26230.53</v>
      </c>
    </row>
    <row r="217" spans="1:99" ht="25.5" customHeight="1" x14ac:dyDescent="0.2">
      <c r="A217" s="137">
        <v>45809</v>
      </c>
      <c r="B217" s="10">
        <v>1767</v>
      </c>
      <c r="C217" s="9">
        <f t="shared" si="55"/>
        <v>8.94</v>
      </c>
      <c r="D217" s="8">
        <v>700</v>
      </c>
      <c r="E217" s="7">
        <v>697</v>
      </c>
      <c r="F217" s="7">
        <v>248</v>
      </c>
      <c r="G217" s="6">
        <v>122</v>
      </c>
      <c r="H217" s="11">
        <v>449</v>
      </c>
      <c r="I217" s="10">
        <v>207594.42</v>
      </c>
      <c r="J217" s="9">
        <f t="shared" si="42"/>
        <v>16.28</v>
      </c>
      <c r="K217" s="8">
        <v>82831.38</v>
      </c>
      <c r="L217" s="7">
        <v>85776.48</v>
      </c>
      <c r="M217" s="7">
        <v>23743.5</v>
      </c>
      <c r="N217" s="6">
        <v>15243.06</v>
      </c>
      <c r="O217" s="5">
        <v>62032.98</v>
      </c>
      <c r="P217" s="10">
        <v>2944</v>
      </c>
      <c r="Q217" s="9">
        <f t="shared" si="43"/>
        <v>10.84</v>
      </c>
      <c r="R217" s="8">
        <v>1184</v>
      </c>
      <c r="S217" s="7">
        <v>796</v>
      </c>
      <c r="T217" s="7">
        <v>812</v>
      </c>
      <c r="U217" s="6">
        <v>152</v>
      </c>
      <c r="V217" s="11">
        <v>-16</v>
      </c>
      <c r="W217" s="10">
        <v>143266.07</v>
      </c>
      <c r="X217" s="9">
        <f t="shared" si="44"/>
        <v>9.7100000000000009</v>
      </c>
      <c r="Y217" s="8">
        <v>53317.04</v>
      </c>
      <c r="Z217" s="7">
        <v>43257.26</v>
      </c>
      <c r="AA217" s="7">
        <v>38484.620000000003</v>
      </c>
      <c r="AB217" s="6">
        <v>8207.15</v>
      </c>
      <c r="AC217" s="5">
        <v>4772.6400000000003</v>
      </c>
      <c r="AD217" s="10">
        <v>28</v>
      </c>
      <c r="AE217" s="9">
        <f t="shared" si="45"/>
        <v>3.7</v>
      </c>
      <c r="AF217" s="8">
        <v>3</v>
      </c>
      <c r="AG217" s="7">
        <v>11</v>
      </c>
      <c r="AH217" s="7">
        <v>2</v>
      </c>
      <c r="AI217" s="6">
        <v>12</v>
      </c>
      <c r="AJ217" s="11">
        <v>9</v>
      </c>
      <c r="AK217" s="10">
        <v>8490.58</v>
      </c>
      <c r="AL217" s="9">
        <f t="shared" si="46"/>
        <v>-32.26</v>
      </c>
      <c r="AM217" s="8">
        <v>464.59</v>
      </c>
      <c r="AN217" s="7">
        <v>1410.01</v>
      </c>
      <c r="AO217" s="7">
        <v>213.07</v>
      </c>
      <c r="AP217" s="6">
        <v>6402.91</v>
      </c>
      <c r="AQ217" s="5">
        <v>1196.94</v>
      </c>
      <c r="AR217" s="10">
        <v>50</v>
      </c>
      <c r="AS217" s="9">
        <f t="shared" si="47"/>
        <v>2.04</v>
      </c>
      <c r="AT217" s="8">
        <v>2</v>
      </c>
      <c r="AU217" s="7">
        <v>16</v>
      </c>
      <c r="AV217" s="7">
        <v>3</v>
      </c>
      <c r="AW217" s="6">
        <v>29</v>
      </c>
      <c r="AX217" s="11">
        <v>13</v>
      </c>
      <c r="AY217" s="10">
        <v>15905.23</v>
      </c>
      <c r="AZ217" s="9">
        <f t="shared" si="48"/>
        <v>-36.89</v>
      </c>
      <c r="BA217" s="8">
        <v>340.02</v>
      </c>
      <c r="BB217" s="7">
        <v>3549.85</v>
      </c>
      <c r="BC217" s="7">
        <v>458.55</v>
      </c>
      <c r="BD217" s="6">
        <v>11556.81</v>
      </c>
      <c r="BE217" s="5">
        <v>3091.3</v>
      </c>
      <c r="BF217" s="10">
        <v>22</v>
      </c>
      <c r="BG217" s="9">
        <f t="shared" si="49"/>
        <v>29.41</v>
      </c>
      <c r="BH217" s="8">
        <v>2</v>
      </c>
      <c r="BI217" s="7">
        <v>11</v>
      </c>
      <c r="BJ217" s="7">
        <v>0</v>
      </c>
      <c r="BK217" s="6">
        <v>9</v>
      </c>
      <c r="BL217" s="11">
        <v>11</v>
      </c>
      <c r="BM217" s="10">
        <v>13633.59</v>
      </c>
      <c r="BN217" s="9">
        <f t="shared" si="50"/>
        <v>39.659999999999997</v>
      </c>
      <c r="BO217" s="8">
        <v>1673.73</v>
      </c>
      <c r="BP217" s="7">
        <v>7773.67</v>
      </c>
      <c r="BQ217" s="7">
        <v>0</v>
      </c>
      <c r="BR217" s="6">
        <v>4186.1899999999996</v>
      </c>
      <c r="BS217" s="5">
        <v>7773.67</v>
      </c>
      <c r="BT217" s="10">
        <v>7</v>
      </c>
      <c r="BU217" s="9">
        <f t="shared" si="51"/>
        <v>-12.5</v>
      </c>
      <c r="BV217" s="8">
        <v>0</v>
      </c>
      <c r="BW217" s="7">
        <v>4</v>
      </c>
      <c r="BX217" s="7">
        <v>0</v>
      </c>
      <c r="BY217" s="6">
        <v>3</v>
      </c>
      <c r="BZ217" s="11">
        <v>4</v>
      </c>
      <c r="CA217" s="10">
        <v>8226.14</v>
      </c>
      <c r="CB217" s="9">
        <f t="shared" si="52"/>
        <v>197.81</v>
      </c>
      <c r="CC217" s="8">
        <v>0</v>
      </c>
      <c r="CD217" s="7">
        <v>3841.45</v>
      </c>
      <c r="CE217" s="7">
        <v>0</v>
      </c>
      <c r="CF217" s="6">
        <v>4384.6899999999996</v>
      </c>
      <c r="CG217" s="5">
        <v>3841.45</v>
      </c>
      <c r="CH217" s="10">
        <v>286</v>
      </c>
      <c r="CI217" s="9">
        <f t="shared" si="53"/>
        <v>-2.39</v>
      </c>
      <c r="CJ217" s="8">
        <v>14</v>
      </c>
      <c r="CK217" s="7">
        <v>100</v>
      </c>
      <c r="CL217" s="7">
        <v>27</v>
      </c>
      <c r="CM217" s="6">
        <v>145</v>
      </c>
      <c r="CN217" s="11">
        <v>73</v>
      </c>
      <c r="CO217" s="10">
        <v>106331.51</v>
      </c>
      <c r="CP217" s="9">
        <f t="shared" si="54"/>
        <v>3.48</v>
      </c>
      <c r="CQ217" s="8">
        <v>4035.74</v>
      </c>
      <c r="CR217" s="7">
        <v>36155.43</v>
      </c>
      <c r="CS217" s="7">
        <v>11793.07</v>
      </c>
      <c r="CT217" s="6">
        <v>54347.27</v>
      </c>
      <c r="CU217" s="5">
        <v>24362.36</v>
      </c>
    </row>
    <row r="218" spans="1:99" ht="25.5" customHeight="1" x14ac:dyDescent="0.2">
      <c r="A218" s="137">
        <v>45839</v>
      </c>
      <c r="B218" s="10">
        <v>1636</v>
      </c>
      <c r="C218" s="9">
        <f t="shared" si="55"/>
        <v>6.37</v>
      </c>
      <c r="D218" s="8">
        <v>619</v>
      </c>
      <c r="E218" s="7">
        <v>667</v>
      </c>
      <c r="F218" s="7">
        <v>246</v>
      </c>
      <c r="G218" s="6">
        <v>104</v>
      </c>
      <c r="H218" s="11">
        <v>421</v>
      </c>
      <c r="I218" s="10">
        <v>192896.12</v>
      </c>
      <c r="J218" s="9">
        <f t="shared" si="42"/>
        <v>12.89</v>
      </c>
      <c r="K218" s="8">
        <v>75936.679999999993</v>
      </c>
      <c r="L218" s="7">
        <v>76992.52</v>
      </c>
      <c r="M218" s="7">
        <v>28951.32</v>
      </c>
      <c r="N218" s="6">
        <v>11015.6</v>
      </c>
      <c r="O218" s="5">
        <v>48041.2</v>
      </c>
      <c r="P218" s="10">
        <v>3041</v>
      </c>
      <c r="Q218" s="9">
        <f t="shared" si="43"/>
        <v>7.99</v>
      </c>
      <c r="R218" s="8">
        <v>1258</v>
      </c>
      <c r="S218" s="7">
        <v>767</v>
      </c>
      <c r="T218" s="7">
        <v>798</v>
      </c>
      <c r="U218" s="6">
        <v>217</v>
      </c>
      <c r="V218" s="11">
        <v>-31</v>
      </c>
      <c r="W218" s="10">
        <v>140900.79999999999</v>
      </c>
      <c r="X218" s="9">
        <f t="shared" si="44"/>
        <v>1.32</v>
      </c>
      <c r="Y218" s="8">
        <v>51203.61</v>
      </c>
      <c r="Z218" s="7">
        <v>40606.080000000002</v>
      </c>
      <c r="AA218" s="7">
        <v>37037.56</v>
      </c>
      <c r="AB218" s="6">
        <v>11978.58</v>
      </c>
      <c r="AC218" s="5">
        <v>3568.52</v>
      </c>
      <c r="AD218" s="10">
        <v>27</v>
      </c>
      <c r="AE218" s="9">
        <f t="shared" si="45"/>
        <v>42.11</v>
      </c>
      <c r="AF218" s="8">
        <v>4</v>
      </c>
      <c r="AG218" s="7">
        <v>10</v>
      </c>
      <c r="AH218" s="7">
        <v>0</v>
      </c>
      <c r="AI218" s="6">
        <v>13</v>
      </c>
      <c r="AJ218" s="11">
        <v>10</v>
      </c>
      <c r="AK218" s="10">
        <v>5747.88</v>
      </c>
      <c r="AL218" s="9">
        <f t="shared" si="46"/>
        <v>38.840000000000003</v>
      </c>
      <c r="AM218" s="8">
        <v>568.29</v>
      </c>
      <c r="AN218" s="7">
        <v>1869.88</v>
      </c>
      <c r="AO218" s="7">
        <v>0</v>
      </c>
      <c r="AP218" s="6">
        <v>3309.71</v>
      </c>
      <c r="AQ218" s="5">
        <v>1869.88</v>
      </c>
      <c r="AR218" s="10">
        <v>51</v>
      </c>
      <c r="AS218" s="9">
        <f t="shared" si="47"/>
        <v>4.08</v>
      </c>
      <c r="AT218" s="8">
        <v>4</v>
      </c>
      <c r="AU218" s="7">
        <v>14</v>
      </c>
      <c r="AV218" s="7">
        <v>2</v>
      </c>
      <c r="AW218" s="6">
        <v>31</v>
      </c>
      <c r="AX218" s="11">
        <v>12</v>
      </c>
      <c r="AY218" s="10">
        <v>16933.099999999999</v>
      </c>
      <c r="AZ218" s="9">
        <f t="shared" si="48"/>
        <v>4.05</v>
      </c>
      <c r="BA218" s="8">
        <v>1779.4</v>
      </c>
      <c r="BB218" s="7">
        <v>2413.38</v>
      </c>
      <c r="BC218" s="7">
        <v>384.35</v>
      </c>
      <c r="BD218" s="6">
        <v>12355.97</v>
      </c>
      <c r="BE218" s="5">
        <v>2029.03</v>
      </c>
      <c r="BF218" s="10">
        <v>16</v>
      </c>
      <c r="BG218" s="9">
        <f t="shared" si="49"/>
        <v>-33.33</v>
      </c>
      <c r="BH218" s="8">
        <v>2</v>
      </c>
      <c r="BI218" s="7">
        <v>8</v>
      </c>
      <c r="BJ218" s="7">
        <v>0</v>
      </c>
      <c r="BK218" s="6">
        <v>6</v>
      </c>
      <c r="BL218" s="11">
        <v>8</v>
      </c>
      <c r="BM218" s="10">
        <v>4787.33</v>
      </c>
      <c r="BN218" s="9">
        <f t="shared" si="50"/>
        <v>-51.23</v>
      </c>
      <c r="BO218" s="8">
        <v>277.33</v>
      </c>
      <c r="BP218" s="7">
        <v>2556.48</v>
      </c>
      <c r="BQ218" s="7">
        <v>0</v>
      </c>
      <c r="BR218" s="6">
        <v>1953.52</v>
      </c>
      <c r="BS218" s="5">
        <v>2556.48</v>
      </c>
      <c r="BT218" s="10">
        <v>8</v>
      </c>
      <c r="BU218" s="9">
        <f t="shared" si="51"/>
        <v>14.29</v>
      </c>
      <c r="BV218" s="8">
        <v>1</v>
      </c>
      <c r="BW218" s="7">
        <v>5</v>
      </c>
      <c r="BX218" s="7">
        <v>0</v>
      </c>
      <c r="BY218" s="6">
        <v>2</v>
      </c>
      <c r="BZ218" s="11">
        <v>5</v>
      </c>
      <c r="CA218" s="10">
        <v>4866.47</v>
      </c>
      <c r="CB218" s="9">
        <f t="shared" si="52"/>
        <v>-52.55</v>
      </c>
      <c r="CC218" s="8">
        <v>1173.55</v>
      </c>
      <c r="CD218" s="7">
        <v>1590.36</v>
      </c>
      <c r="CE218" s="7">
        <v>0</v>
      </c>
      <c r="CF218" s="6">
        <v>2102.56</v>
      </c>
      <c r="CG218" s="5">
        <v>1590.36</v>
      </c>
      <c r="CH218" s="10">
        <v>246</v>
      </c>
      <c r="CI218" s="9">
        <f t="shared" si="53"/>
        <v>-6.46</v>
      </c>
      <c r="CJ218" s="8">
        <v>13</v>
      </c>
      <c r="CK218" s="7">
        <v>77</v>
      </c>
      <c r="CL218" s="7">
        <v>20</v>
      </c>
      <c r="CM218" s="6">
        <v>136</v>
      </c>
      <c r="CN218" s="11">
        <v>57</v>
      </c>
      <c r="CO218" s="10">
        <v>83022.64</v>
      </c>
      <c r="CP218" s="9">
        <f t="shared" si="54"/>
        <v>-8.6300000000000008</v>
      </c>
      <c r="CQ218" s="8">
        <v>3367.17</v>
      </c>
      <c r="CR218" s="7">
        <v>23790.36</v>
      </c>
      <c r="CS218" s="7">
        <v>4826.3</v>
      </c>
      <c r="CT218" s="6">
        <v>51038.81</v>
      </c>
      <c r="CU218" s="5">
        <v>18964.060000000001</v>
      </c>
    </row>
    <row r="219" spans="1:99" ht="25.5" customHeight="1" x14ac:dyDescent="0.2">
      <c r="A219" s="137">
        <v>45870</v>
      </c>
      <c r="B219" s="10">
        <v>1437</v>
      </c>
      <c r="C219" s="9">
        <f t="shared" si="55"/>
        <v>0.77</v>
      </c>
      <c r="D219" s="8">
        <v>550</v>
      </c>
      <c r="E219" s="7">
        <v>570</v>
      </c>
      <c r="F219" s="7">
        <v>218</v>
      </c>
      <c r="G219" s="6">
        <v>99</v>
      </c>
      <c r="H219" s="11">
        <v>352</v>
      </c>
      <c r="I219" s="10">
        <v>174042.11</v>
      </c>
      <c r="J219" s="9">
        <f t="shared" si="42"/>
        <v>2.19</v>
      </c>
      <c r="K219" s="8">
        <v>66827.11</v>
      </c>
      <c r="L219" s="7">
        <v>66427.56</v>
      </c>
      <c r="M219" s="7">
        <v>22285.759999999998</v>
      </c>
      <c r="N219" s="6">
        <v>18501.68</v>
      </c>
      <c r="O219" s="5">
        <v>44141.8</v>
      </c>
      <c r="P219" s="10">
        <v>2640</v>
      </c>
      <c r="Q219" s="9">
        <f t="shared" si="43"/>
        <v>2.25</v>
      </c>
      <c r="R219" s="8">
        <v>991</v>
      </c>
      <c r="S219" s="7">
        <v>691</v>
      </c>
      <c r="T219" s="7">
        <v>746</v>
      </c>
      <c r="U219" s="6">
        <v>212</v>
      </c>
      <c r="V219" s="11">
        <v>-55</v>
      </c>
      <c r="W219" s="10">
        <v>125766.64</v>
      </c>
      <c r="X219" s="9">
        <f t="shared" si="44"/>
        <v>0.06</v>
      </c>
      <c r="Y219" s="8">
        <v>42807.71</v>
      </c>
      <c r="Z219" s="7">
        <v>36499.480000000003</v>
      </c>
      <c r="AA219" s="7">
        <v>34748.14</v>
      </c>
      <c r="AB219" s="6">
        <v>11711.31</v>
      </c>
      <c r="AC219" s="5">
        <v>1751.34</v>
      </c>
      <c r="AD219" s="10">
        <v>22</v>
      </c>
      <c r="AE219" s="9">
        <f t="shared" si="45"/>
        <v>46.67</v>
      </c>
      <c r="AF219" s="8">
        <v>2</v>
      </c>
      <c r="AG219" s="7">
        <v>9</v>
      </c>
      <c r="AH219" s="7">
        <v>1</v>
      </c>
      <c r="AI219" s="6">
        <v>10</v>
      </c>
      <c r="AJ219" s="11">
        <v>8</v>
      </c>
      <c r="AK219" s="10">
        <v>6605.7</v>
      </c>
      <c r="AL219" s="9">
        <f t="shared" si="46"/>
        <v>-15.08</v>
      </c>
      <c r="AM219" s="8">
        <v>115.54</v>
      </c>
      <c r="AN219" s="7">
        <v>1627.42</v>
      </c>
      <c r="AO219" s="7">
        <v>690.22</v>
      </c>
      <c r="AP219" s="6">
        <v>4172.5200000000004</v>
      </c>
      <c r="AQ219" s="5">
        <v>937.2</v>
      </c>
      <c r="AR219" s="10">
        <v>40</v>
      </c>
      <c r="AS219" s="9">
        <f t="shared" si="47"/>
        <v>-6.98</v>
      </c>
      <c r="AT219" s="8">
        <v>1</v>
      </c>
      <c r="AU219" s="7">
        <v>9</v>
      </c>
      <c r="AV219" s="7">
        <v>3</v>
      </c>
      <c r="AW219" s="6">
        <v>27</v>
      </c>
      <c r="AX219" s="11">
        <v>6</v>
      </c>
      <c r="AY219" s="10">
        <v>10849.46</v>
      </c>
      <c r="AZ219" s="9">
        <f t="shared" si="48"/>
        <v>-44.76</v>
      </c>
      <c r="BA219" s="8">
        <v>124.01</v>
      </c>
      <c r="BB219" s="7">
        <v>1896.13</v>
      </c>
      <c r="BC219" s="7">
        <v>287.36</v>
      </c>
      <c r="BD219" s="6">
        <v>8541.9599999999991</v>
      </c>
      <c r="BE219" s="5">
        <v>1608.77</v>
      </c>
      <c r="BF219" s="10">
        <v>28</v>
      </c>
      <c r="BG219" s="9">
        <f t="shared" si="49"/>
        <v>40</v>
      </c>
      <c r="BH219" s="8">
        <v>3</v>
      </c>
      <c r="BI219" s="7">
        <v>14</v>
      </c>
      <c r="BJ219" s="7">
        <v>2</v>
      </c>
      <c r="BK219" s="6">
        <v>9</v>
      </c>
      <c r="BL219" s="11">
        <v>12</v>
      </c>
      <c r="BM219" s="10">
        <v>9859.5300000000007</v>
      </c>
      <c r="BN219" s="9">
        <f t="shared" si="50"/>
        <v>-22.75</v>
      </c>
      <c r="BO219" s="8">
        <v>383.4</v>
      </c>
      <c r="BP219" s="7">
        <v>3431.26</v>
      </c>
      <c r="BQ219" s="7">
        <v>170.97</v>
      </c>
      <c r="BR219" s="6">
        <v>5873.9</v>
      </c>
      <c r="BS219" s="5">
        <v>3260.29</v>
      </c>
      <c r="BT219" s="10">
        <v>13</v>
      </c>
      <c r="BU219" s="9">
        <f t="shared" si="51"/>
        <v>44.44</v>
      </c>
      <c r="BV219" s="8">
        <v>0</v>
      </c>
      <c r="BW219" s="7">
        <v>7</v>
      </c>
      <c r="BX219" s="7">
        <v>1</v>
      </c>
      <c r="BY219" s="6">
        <v>5</v>
      </c>
      <c r="BZ219" s="11">
        <v>6</v>
      </c>
      <c r="CA219" s="10">
        <v>14425.19</v>
      </c>
      <c r="CB219" s="9">
        <f t="shared" si="52"/>
        <v>198.47</v>
      </c>
      <c r="CC219" s="8">
        <v>0</v>
      </c>
      <c r="CD219" s="7">
        <v>4970.29</v>
      </c>
      <c r="CE219" s="7">
        <v>661.19</v>
      </c>
      <c r="CF219" s="6">
        <v>8793.7099999999991</v>
      </c>
      <c r="CG219" s="5">
        <v>4309.1000000000004</v>
      </c>
      <c r="CH219" s="10">
        <v>245</v>
      </c>
      <c r="CI219" s="9">
        <f t="shared" si="53"/>
        <v>-5.77</v>
      </c>
      <c r="CJ219" s="8">
        <v>13</v>
      </c>
      <c r="CK219" s="7">
        <v>85</v>
      </c>
      <c r="CL219" s="7">
        <v>18</v>
      </c>
      <c r="CM219" s="6">
        <v>129</v>
      </c>
      <c r="CN219" s="11">
        <v>67</v>
      </c>
      <c r="CO219" s="10">
        <v>96201.75</v>
      </c>
      <c r="CP219" s="9">
        <f t="shared" si="54"/>
        <v>13.64</v>
      </c>
      <c r="CQ219" s="8">
        <v>4762.7299999999996</v>
      </c>
      <c r="CR219" s="7">
        <v>32383.99</v>
      </c>
      <c r="CS219" s="7">
        <v>6571.75</v>
      </c>
      <c r="CT219" s="6">
        <v>52483.28</v>
      </c>
      <c r="CU219" s="5">
        <v>25812.240000000002</v>
      </c>
    </row>
    <row r="220" spans="1:99" ht="25.5" customHeight="1" x14ac:dyDescent="0.2">
      <c r="A220" s="137">
        <v>45901</v>
      </c>
      <c r="B220" s="10">
        <v>1584</v>
      </c>
      <c r="C220" s="9">
        <f t="shared" si="55"/>
        <v>-1.43</v>
      </c>
      <c r="D220" s="8">
        <v>552</v>
      </c>
      <c r="E220" s="7">
        <v>654</v>
      </c>
      <c r="F220" s="7">
        <v>246</v>
      </c>
      <c r="G220" s="6">
        <v>132</v>
      </c>
      <c r="H220" s="11">
        <v>408</v>
      </c>
      <c r="I220" s="10">
        <v>186875.32</v>
      </c>
      <c r="J220" s="9">
        <f t="shared" si="42"/>
        <v>-4.42</v>
      </c>
      <c r="K220" s="8">
        <v>64433.21</v>
      </c>
      <c r="L220" s="7">
        <v>78755.63</v>
      </c>
      <c r="M220" s="7">
        <v>27394.34</v>
      </c>
      <c r="N220" s="6">
        <v>16292.14</v>
      </c>
      <c r="O220" s="5">
        <v>51361.29</v>
      </c>
      <c r="P220" s="10">
        <v>2799</v>
      </c>
      <c r="Q220" s="9">
        <f t="shared" si="43"/>
        <v>7.99</v>
      </c>
      <c r="R220" s="8">
        <v>1059</v>
      </c>
      <c r="S220" s="7">
        <v>731</v>
      </c>
      <c r="T220" s="7">
        <v>809</v>
      </c>
      <c r="U220" s="6">
        <v>200</v>
      </c>
      <c r="V220" s="11">
        <v>-78</v>
      </c>
      <c r="W220" s="10">
        <v>135116.53</v>
      </c>
      <c r="X220" s="9">
        <f t="shared" si="44"/>
        <v>7.09</v>
      </c>
      <c r="Y220" s="8">
        <v>45960.66</v>
      </c>
      <c r="Z220" s="7">
        <v>40083.49</v>
      </c>
      <c r="AA220" s="7">
        <v>38085.919999999998</v>
      </c>
      <c r="AB220" s="6">
        <v>10986.46</v>
      </c>
      <c r="AC220" s="5">
        <v>1997.57</v>
      </c>
      <c r="AD220" s="10">
        <v>23</v>
      </c>
      <c r="AE220" s="9">
        <f t="shared" si="45"/>
        <v>4.55</v>
      </c>
      <c r="AF220" s="8">
        <v>2</v>
      </c>
      <c r="AG220" s="7">
        <v>10</v>
      </c>
      <c r="AH220" s="7">
        <v>1</v>
      </c>
      <c r="AI220" s="6">
        <v>10</v>
      </c>
      <c r="AJ220" s="11">
        <v>9</v>
      </c>
      <c r="AK220" s="10">
        <v>14542.76</v>
      </c>
      <c r="AL220" s="9">
        <f t="shared" si="46"/>
        <v>240.42</v>
      </c>
      <c r="AM220" s="8">
        <v>226.12</v>
      </c>
      <c r="AN220" s="7">
        <v>7131.01</v>
      </c>
      <c r="AO220" s="7">
        <v>87.37</v>
      </c>
      <c r="AP220" s="6">
        <v>7098.26</v>
      </c>
      <c r="AQ220" s="5">
        <v>7043.64</v>
      </c>
      <c r="AR220" s="10">
        <v>68</v>
      </c>
      <c r="AS220" s="9">
        <f t="shared" si="47"/>
        <v>33.33</v>
      </c>
      <c r="AT220" s="8">
        <v>3</v>
      </c>
      <c r="AU220" s="7">
        <v>15</v>
      </c>
      <c r="AV220" s="7">
        <v>7</v>
      </c>
      <c r="AW220" s="6">
        <v>43</v>
      </c>
      <c r="AX220" s="11">
        <v>8</v>
      </c>
      <c r="AY220" s="10">
        <v>44400.800000000003</v>
      </c>
      <c r="AZ220" s="9">
        <f t="shared" si="48"/>
        <v>127.56</v>
      </c>
      <c r="BA220" s="8">
        <v>1254.73</v>
      </c>
      <c r="BB220" s="7">
        <v>4767.3999999999996</v>
      </c>
      <c r="BC220" s="7">
        <v>2357.98</v>
      </c>
      <c r="BD220" s="6">
        <v>36020.69</v>
      </c>
      <c r="BE220" s="5">
        <v>2409.42</v>
      </c>
      <c r="BF220" s="10">
        <v>29</v>
      </c>
      <c r="BG220" s="9">
        <f t="shared" si="49"/>
        <v>81.25</v>
      </c>
      <c r="BH220" s="8">
        <v>4</v>
      </c>
      <c r="BI220" s="7">
        <v>10</v>
      </c>
      <c r="BJ220" s="7">
        <v>2</v>
      </c>
      <c r="BK220" s="6">
        <v>13</v>
      </c>
      <c r="BL220" s="11">
        <v>8</v>
      </c>
      <c r="BM220" s="10">
        <v>15127.7</v>
      </c>
      <c r="BN220" s="9">
        <f t="shared" si="50"/>
        <v>99.73</v>
      </c>
      <c r="BO220" s="8">
        <v>856.28</v>
      </c>
      <c r="BP220" s="7">
        <v>5950.02</v>
      </c>
      <c r="BQ220" s="7">
        <v>318.62</v>
      </c>
      <c r="BR220" s="6">
        <v>8002.78</v>
      </c>
      <c r="BS220" s="5">
        <v>5631.4</v>
      </c>
      <c r="BT220" s="10">
        <v>9</v>
      </c>
      <c r="BU220" s="9">
        <f t="shared" si="51"/>
        <v>28.57</v>
      </c>
      <c r="BV220" s="8">
        <v>0</v>
      </c>
      <c r="BW220" s="7">
        <v>2</v>
      </c>
      <c r="BX220" s="7">
        <v>0</v>
      </c>
      <c r="BY220" s="6">
        <v>7</v>
      </c>
      <c r="BZ220" s="11">
        <v>2</v>
      </c>
      <c r="CA220" s="10">
        <v>13403.18</v>
      </c>
      <c r="CB220" s="9">
        <f t="shared" si="52"/>
        <v>92.59</v>
      </c>
      <c r="CC220" s="8">
        <v>0</v>
      </c>
      <c r="CD220" s="7">
        <v>899.49</v>
      </c>
      <c r="CE220" s="7">
        <v>0</v>
      </c>
      <c r="CF220" s="6">
        <v>12503.69</v>
      </c>
      <c r="CG220" s="5">
        <v>899.49</v>
      </c>
      <c r="CH220" s="10">
        <v>309</v>
      </c>
      <c r="CI220" s="9">
        <f t="shared" si="53"/>
        <v>2.3199999999999998</v>
      </c>
      <c r="CJ220" s="8">
        <v>19</v>
      </c>
      <c r="CK220" s="7">
        <v>103</v>
      </c>
      <c r="CL220" s="7">
        <v>22</v>
      </c>
      <c r="CM220" s="6">
        <v>165</v>
      </c>
      <c r="CN220" s="11">
        <v>81</v>
      </c>
      <c r="CO220" s="10">
        <v>130145.19</v>
      </c>
      <c r="CP220" s="9">
        <f t="shared" si="54"/>
        <v>24.67</v>
      </c>
      <c r="CQ220" s="8">
        <v>3867.5</v>
      </c>
      <c r="CR220" s="7">
        <v>48063.98</v>
      </c>
      <c r="CS220" s="7">
        <v>7400.68</v>
      </c>
      <c r="CT220" s="6">
        <v>70813.03</v>
      </c>
      <c r="CU220" s="5">
        <v>40663.300000000003</v>
      </c>
    </row>
    <row r="221" spans="1:99" ht="25.5" customHeight="1" x14ac:dyDescent="0.2">
      <c r="A221" s="137">
        <v>45931</v>
      </c>
      <c r="B221" s="10">
        <v>1687</v>
      </c>
      <c r="C221" s="9">
        <f t="shared" si="55"/>
        <v>15.31</v>
      </c>
      <c r="D221" s="8">
        <v>616</v>
      </c>
      <c r="E221" s="7">
        <v>673</v>
      </c>
      <c r="F221" s="7">
        <v>253</v>
      </c>
      <c r="G221" s="6">
        <v>145</v>
      </c>
      <c r="H221" s="11">
        <v>420</v>
      </c>
      <c r="I221" s="10">
        <v>206351.81</v>
      </c>
      <c r="J221" s="9">
        <f t="shared" si="42"/>
        <v>15.61</v>
      </c>
      <c r="K221" s="8">
        <v>75585.11</v>
      </c>
      <c r="L221" s="7">
        <v>80357.81</v>
      </c>
      <c r="M221" s="7">
        <v>27851.94</v>
      </c>
      <c r="N221" s="6">
        <v>22556.95</v>
      </c>
      <c r="O221" s="5">
        <v>52505.87</v>
      </c>
      <c r="P221" s="10">
        <v>3004</v>
      </c>
      <c r="Q221" s="9">
        <f t="shared" si="43"/>
        <v>18.079999999999998</v>
      </c>
      <c r="R221" s="8">
        <v>1280</v>
      </c>
      <c r="S221" s="7">
        <v>701</v>
      </c>
      <c r="T221" s="7">
        <v>830</v>
      </c>
      <c r="U221" s="6">
        <v>193</v>
      </c>
      <c r="V221" s="11">
        <v>-129</v>
      </c>
      <c r="W221" s="10">
        <v>138204.85999999999</v>
      </c>
      <c r="X221" s="9">
        <f t="shared" si="44"/>
        <v>15.14</v>
      </c>
      <c r="Y221" s="8">
        <v>52529.82</v>
      </c>
      <c r="Z221" s="7">
        <v>37355.480000000003</v>
      </c>
      <c r="AA221" s="7">
        <v>37834.5</v>
      </c>
      <c r="AB221" s="6">
        <v>10485.06</v>
      </c>
      <c r="AC221" s="5">
        <v>-479.02</v>
      </c>
      <c r="AD221" s="10">
        <v>21</v>
      </c>
      <c r="AE221" s="9">
        <f t="shared" si="45"/>
        <v>-25</v>
      </c>
      <c r="AF221" s="8">
        <v>0</v>
      </c>
      <c r="AG221" s="7">
        <v>9</v>
      </c>
      <c r="AH221" s="7">
        <v>0</v>
      </c>
      <c r="AI221" s="6">
        <v>12</v>
      </c>
      <c r="AJ221" s="11">
        <v>9</v>
      </c>
      <c r="AK221" s="10">
        <v>8476.67</v>
      </c>
      <c r="AL221" s="9">
        <f t="shared" si="46"/>
        <v>-19.489999999999998</v>
      </c>
      <c r="AM221" s="8">
        <v>0</v>
      </c>
      <c r="AN221" s="7">
        <v>2982.84</v>
      </c>
      <c r="AO221" s="7">
        <v>0</v>
      </c>
      <c r="AP221" s="6">
        <v>5493.83</v>
      </c>
      <c r="AQ221" s="5">
        <v>2982.84</v>
      </c>
      <c r="AR221" s="10">
        <v>43</v>
      </c>
      <c r="AS221" s="9">
        <f t="shared" si="47"/>
        <v>-10.42</v>
      </c>
      <c r="AT221" s="8">
        <v>2</v>
      </c>
      <c r="AU221" s="7">
        <v>10</v>
      </c>
      <c r="AV221" s="7">
        <v>4</v>
      </c>
      <c r="AW221" s="6">
        <v>27</v>
      </c>
      <c r="AX221" s="11">
        <v>6</v>
      </c>
      <c r="AY221" s="10">
        <v>29217.439999999999</v>
      </c>
      <c r="AZ221" s="9">
        <f t="shared" si="48"/>
        <v>17.48</v>
      </c>
      <c r="BA221" s="8">
        <v>323.5</v>
      </c>
      <c r="BB221" s="7">
        <v>6277.48</v>
      </c>
      <c r="BC221" s="7">
        <v>1194.6600000000001</v>
      </c>
      <c r="BD221" s="6">
        <v>21421.8</v>
      </c>
      <c r="BE221" s="5">
        <v>5082.82</v>
      </c>
      <c r="BF221" s="10">
        <v>12</v>
      </c>
      <c r="BG221" s="9">
        <f t="shared" si="49"/>
        <v>-53.85</v>
      </c>
      <c r="BH221" s="8">
        <v>1</v>
      </c>
      <c r="BI221" s="7">
        <v>5</v>
      </c>
      <c r="BJ221" s="7">
        <v>0</v>
      </c>
      <c r="BK221" s="6">
        <v>6</v>
      </c>
      <c r="BL221" s="11">
        <v>5</v>
      </c>
      <c r="BM221" s="10">
        <v>6840.84</v>
      </c>
      <c r="BN221" s="9">
        <f t="shared" si="50"/>
        <v>-40.33</v>
      </c>
      <c r="BO221" s="8">
        <v>67.52</v>
      </c>
      <c r="BP221" s="7">
        <v>3776.95</v>
      </c>
      <c r="BQ221" s="7">
        <v>0</v>
      </c>
      <c r="BR221" s="6">
        <v>2996.37</v>
      </c>
      <c r="BS221" s="5">
        <v>3776.95</v>
      </c>
      <c r="BT221" s="10">
        <v>11</v>
      </c>
      <c r="BU221" s="9">
        <f t="shared" si="51"/>
        <v>22.22</v>
      </c>
      <c r="BV221" s="8">
        <v>0</v>
      </c>
      <c r="BW221" s="7">
        <v>8</v>
      </c>
      <c r="BX221" s="7">
        <v>1</v>
      </c>
      <c r="BY221" s="6">
        <v>2</v>
      </c>
      <c r="BZ221" s="11">
        <v>7</v>
      </c>
      <c r="CA221" s="10">
        <v>7777.7</v>
      </c>
      <c r="CB221" s="9">
        <f t="shared" si="52"/>
        <v>6.86</v>
      </c>
      <c r="CC221" s="8">
        <v>0</v>
      </c>
      <c r="CD221" s="7">
        <v>6492.5</v>
      </c>
      <c r="CE221" s="7">
        <v>297</v>
      </c>
      <c r="CF221" s="6">
        <v>988.2</v>
      </c>
      <c r="CG221" s="5">
        <v>6195.5</v>
      </c>
      <c r="CH221" s="10">
        <v>266</v>
      </c>
      <c r="CI221" s="9">
        <f t="shared" si="53"/>
        <v>18.22</v>
      </c>
      <c r="CJ221" s="8">
        <v>13</v>
      </c>
      <c r="CK221" s="7">
        <v>88</v>
      </c>
      <c r="CL221" s="7">
        <v>22</v>
      </c>
      <c r="CM221" s="6">
        <v>143</v>
      </c>
      <c r="CN221" s="11">
        <v>66</v>
      </c>
      <c r="CO221" s="10">
        <v>86599.94</v>
      </c>
      <c r="CP221" s="9">
        <f t="shared" si="54"/>
        <v>21.35</v>
      </c>
      <c r="CQ221" s="8">
        <v>2900.05</v>
      </c>
      <c r="CR221" s="7">
        <v>34525.68</v>
      </c>
      <c r="CS221" s="7">
        <v>4982.3900000000003</v>
      </c>
      <c r="CT221" s="6">
        <v>44191.82</v>
      </c>
      <c r="CU221" s="5">
        <v>29543.29</v>
      </c>
    </row>
    <row r="222" spans="1:99" ht="25.5" customHeight="1" thickBot="1" x14ac:dyDescent="0.25">
      <c r="A222" s="137">
        <v>45962</v>
      </c>
      <c r="B222" s="10">
        <v>1470</v>
      </c>
      <c r="C222" s="9">
        <f t="shared" si="55"/>
        <v>-1.47</v>
      </c>
      <c r="D222" s="8">
        <v>586</v>
      </c>
      <c r="E222" s="7">
        <v>579</v>
      </c>
      <c r="F222" s="7">
        <v>227</v>
      </c>
      <c r="G222" s="6">
        <v>77</v>
      </c>
      <c r="H222" s="11">
        <v>352</v>
      </c>
      <c r="I222" s="10">
        <v>165431.35999999999</v>
      </c>
      <c r="J222" s="9">
        <f t="shared" si="42"/>
        <v>-8.25</v>
      </c>
      <c r="K222" s="8">
        <v>69423.100000000006</v>
      </c>
      <c r="L222" s="7">
        <v>64958.34</v>
      </c>
      <c r="M222" s="7">
        <v>22887.040000000001</v>
      </c>
      <c r="N222" s="6">
        <v>8040.45</v>
      </c>
      <c r="O222" s="5">
        <v>42071.3</v>
      </c>
      <c r="P222" s="10">
        <v>2753</v>
      </c>
      <c r="Q222" s="9">
        <f t="shared" si="43"/>
        <v>7.12</v>
      </c>
      <c r="R222" s="8">
        <v>1112</v>
      </c>
      <c r="S222" s="7">
        <v>660</v>
      </c>
      <c r="T222" s="7">
        <v>832</v>
      </c>
      <c r="U222" s="6">
        <v>149</v>
      </c>
      <c r="V222" s="11">
        <v>-172</v>
      </c>
      <c r="W222" s="10">
        <v>131427.07</v>
      </c>
      <c r="X222" s="9">
        <f t="shared" si="44"/>
        <v>4.26</v>
      </c>
      <c r="Y222" s="8">
        <v>48655.95</v>
      </c>
      <c r="Z222" s="7">
        <v>35702.83</v>
      </c>
      <c r="AA222" s="7">
        <v>38111.019999999997</v>
      </c>
      <c r="AB222" s="6">
        <v>8957.27</v>
      </c>
      <c r="AC222" s="5">
        <v>-2408.19</v>
      </c>
      <c r="AD222" s="10">
        <v>16</v>
      </c>
      <c r="AE222" s="9">
        <f t="shared" si="45"/>
        <v>-40.74</v>
      </c>
      <c r="AF222" s="8">
        <v>2</v>
      </c>
      <c r="AG222" s="7">
        <v>5</v>
      </c>
      <c r="AH222" s="7">
        <v>1</v>
      </c>
      <c r="AI222" s="6">
        <v>8</v>
      </c>
      <c r="AJ222" s="11">
        <v>4</v>
      </c>
      <c r="AK222" s="10">
        <v>7331.66</v>
      </c>
      <c r="AL222" s="9">
        <f t="shared" si="46"/>
        <v>-9.74</v>
      </c>
      <c r="AM222" s="8">
        <v>695.6</v>
      </c>
      <c r="AN222" s="7">
        <v>1032.82</v>
      </c>
      <c r="AO222" s="7">
        <v>1766.03</v>
      </c>
      <c r="AP222" s="6">
        <v>3837.21</v>
      </c>
      <c r="AQ222" s="5">
        <v>-733.21</v>
      </c>
      <c r="AR222" s="10">
        <v>48</v>
      </c>
      <c r="AS222" s="9">
        <f t="shared" si="47"/>
        <v>-14.29</v>
      </c>
      <c r="AT222" s="8">
        <v>3</v>
      </c>
      <c r="AU222" s="7">
        <v>13</v>
      </c>
      <c r="AV222" s="7">
        <v>1</v>
      </c>
      <c r="AW222" s="6">
        <v>31</v>
      </c>
      <c r="AX222" s="11">
        <v>12</v>
      </c>
      <c r="AY222" s="10">
        <v>17071.12</v>
      </c>
      <c r="AZ222" s="9">
        <f t="shared" si="48"/>
        <v>-48.95</v>
      </c>
      <c r="BA222" s="8">
        <v>590.58000000000004</v>
      </c>
      <c r="BB222" s="7">
        <v>2907.04</v>
      </c>
      <c r="BC222" s="7">
        <v>59.83</v>
      </c>
      <c r="BD222" s="6">
        <v>13513.67</v>
      </c>
      <c r="BE222" s="5">
        <v>2847.21</v>
      </c>
      <c r="BF222" s="10">
        <v>17</v>
      </c>
      <c r="BG222" s="9">
        <f t="shared" si="49"/>
        <v>-10.53</v>
      </c>
      <c r="BH222" s="8">
        <v>1</v>
      </c>
      <c r="BI222" s="7">
        <v>7</v>
      </c>
      <c r="BJ222" s="7">
        <v>1</v>
      </c>
      <c r="BK222" s="6">
        <v>8</v>
      </c>
      <c r="BL222" s="11">
        <v>6</v>
      </c>
      <c r="BM222" s="10">
        <v>11652.04</v>
      </c>
      <c r="BN222" s="9">
        <f t="shared" si="50"/>
        <v>-50.09</v>
      </c>
      <c r="BO222" s="8">
        <v>1399</v>
      </c>
      <c r="BP222" s="7">
        <v>3563.36</v>
      </c>
      <c r="BQ222" s="7">
        <v>87.62</v>
      </c>
      <c r="BR222" s="6">
        <v>6602.06</v>
      </c>
      <c r="BS222" s="5">
        <v>3475.74</v>
      </c>
      <c r="BT222" s="10">
        <v>11</v>
      </c>
      <c r="BU222" s="9">
        <f t="shared" si="51"/>
        <v>0</v>
      </c>
      <c r="BV222" s="8">
        <v>0</v>
      </c>
      <c r="BW222" s="7">
        <v>5</v>
      </c>
      <c r="BX222" s="7">
        <v>0</v>
      </c>
      <c r="BY222" s="6">
        <v>6</v>
      </c>
      <c r="BZ222" s="11">
        <v>5</v>
      </c>
      <c r="CA222" s="10">
        <v>5367.16</v>
      </c>
      <c r="CB222" s="9">
        <f t="shared" si="52"/>
        <v>-35.200000000000003</v>
      </c>
      <c r="CC222" s="8">
        <v>0</v>
      </c>
      <c r="CD222" s="7">
        <v>2921.56</v>
      </c>
      <c r="CE222" s="7">
        <v>0</v>
      </c>
      <c r="CF222" s="6">
        <v>2445.6</v>
      </c>
      <c r="CG222" s="5">
        <v>2921.56</v>
      </c>
      <c r="CH222" s="10">
        <v>240</v>
      </c>
      <c r="CI222" s="9">
        <f t="shared" si="53"/>
        <v>2.13</v>
      </c>
      <c r="CJ222" s="8">
        <v>10</v>
      </c>
      <c r="CK222" s="7">
        <v>99</v>
      </c>
      <c r="CL222" s="7">
        <v>14</v>
      </c>
      <c r="CM222" s="6">
        <v>117</v>
      </c>
      <c r="CN222" s="11">
        <v>85</v>
      </c>
      <c r="CO222" s="10">
        <v>89507.29</v>
      </c>
      <c r="CP222" s="9">
        <f t="shared" si="54"/>
        <v>3.75</v>
      </c>
      <c r="CQ222" s="8">
        <v>2969.36</v>
      </c>
      <c r="CR222" s="7">
        <v>34732.589999999997</v>
      </c>
      <c r="CS222" s="7">
        <v>3980.4</v>
      </c>
      <c r="CT222" s="6">
        <v>47824.94</v>
      </c>
      <c r="CU222" s="5">
        <v>30752.19</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3" priority="1">
      <formula>MATCH(MAX(A:A)+1,A:A, 1)-2&lt;=ROW($A1)=TRUE</formula>
    </cfRule>
  </conditionalFormatting>
  <conditionalFormatting sqref="B223:CJ223">
    <cfRule type="expression" dxfId="2" priority="10">
      <formula>MATCH(MAX(B:B)+1,B:B, 1)-2&lt;=ROW($A224)=TRUE</formula>
    </cfRule>
  </conditionalFormatting>
  <conditionalFormatting sqref="B224:CJ224">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748</v>
      </c>
      <c r="C212" s="79">
        <f t="shared" si="41"/>
        <v>11.64</v>
      </c>
      <c r="D212" s="78">
        <v>352</v>
      </c>
      <c r="E212" s="77">
        <v>220</v>
      </c>
      <c r="F212" s="77">
        <v>138</v>
      </c>
      <c r="G212" s="76">
        <v>38</v>
      </c>
      <c r="H212" s="81">
        <v>82</v>
      </c>
      <c r="I212" s="80">
        <v>255940.82</v>
      </c>
      <c r="J212" s="79">
        <f t="shared" si="28"/>
        <v>12.44</v>
      </c>
      <c r="K212" s="78">
        <v>127488.98</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934</v>
      </c>
      <c r="C213" s="9">
        <f t="shared" si="41"/>
        <v>8.73</v>
      </c>
      <c r="D213" s="8">
        <v>443</v>
      </c>
      <c r="E213" s="7">
        <v>247</v>
      </c>
      <c r="F213" s="7">
        <v>193</v>
      </c>
      <c r="G213" s="6">
        <v>49</v>
      </c>
      <c r="H213" s="11">
        <v>54</v>
      </c>
      <c r="I213" s="10">
        <v>352984.07</v>
      </c>
      <c r="J213" s="9">
        <f t="shared" si="28"/>
        <v>17.23</v>
      </c>
      <c r="K213" s="8">
        <v>129767.36</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x14ac:dyDescent="0.2">
      <c r="A214" s="137">
        <v>45717</v>
      </c>
      <c r="B214" s="10">
        <v>1221</v>
      </c>
      <c r="C214" s="9">
        <f t="shared" si="41"/>
        <v>-1.45</v>
      </c>
      <c r="D214" s="8">
        <v>623</v>
      </c>
      <c r="E214" s="7">
        <v>300</v>
      </c>
      <c r="F214" s="7">
        <v>240</v>
      </c>
      <c r="G214" s="6">
        <v>56</v>
      </c>
      <c r="H214" s="11">
        <v>60</v>
      </c>
      <c r="I214" s="10">
        <v>386249.3</v>
      </c>
      <c r="J214" s="9">
        <f t="shared" si="28"/>
        <v>-20.66</v>
      </c>
      <c r="K214" s="8">
        <v>205293.75</v>
      </c>
      <c r="L214" s="7">
        <v>98179.15</v>
      </c>
      <c r="M214" s="7">
        <v>63040.62</v>
      </c>
      <c r="N214" s="6">
        <v>19255.060000000001</v>
      </c>
      <c r="O214" s="5">
        <v>35138.53</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30</v>
      </c>
      <c r="AS214" s="9">
        <f t="shared" si="33"/>
        <v>-21.05</v>
      </c>
      <c r="AT214" s="8">
        <v>1</v>
      </c>
      <c r="AU214" s="7">
        <v>4</v>
      </c>
      <c r="AV214" s="7">
        <v>3</v>
      </c>
      <c r="AW214" s="6">
        <v>22</v>
      </c>
      <c r="AX214" s="11">
        <v>1</v>
      </c>
      <c r="AY214" s="10">
        <v>1616941.92</v>
      </c>
      <c r="AZ214" s="9">
        <f t="shared" si="34"/>
        <v>1938.15</v>
      </c>
      <c r="BA214" s="8">
        <v>314.57</v>
      </c>
      <c r="BB214" s="7">
        <v>1698.58</v>
      </c>
      <c r="BC214" s="7">
        <v>907.39</v>
      </c>
      <c r="BD214" s="6">
        <v>1614021.38</v>
      </c>
      <c r="BE214" s="5">
        <v>791.19</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8</v>
      </c>
      <c r="BU214" s="9">
        <f t="shared" si="37"/>
        <v>-11.11</v>
      </c>
      <c r="BV214" s="8">
        <v>2</v>
      </c>
      <c r="BW214" s="7">
        <v>1</v>
      </c>
      <c r="BX214" s="7">
        <v>0</v>
      </c>
      <c r="BY214" s="6">
        <v>5</v>
      </c>
      <c r="BZ214" s="11">
        <v>1</v>
      </c>
      <c r="CA214" s="10">
        <v>26288.71</v>
      </c>
      <c r="CB214" s="9">
        <f t="shared" si="38"/>
        <v>-15.76</v>
      </c>
      <c r="CC214" s="8">
        <v>2700.98</v>
      </c>
      <c r="CD214" s="7">
        <v>721.01</v>
      </c>
      <c r="CE214" s="7">
        <v>0</v>
      </c>
      <c r="CF214" s="6">
        <v>22866.720000000001</v>
      </c>
      <c r="CG214" s="5">
        <v>721.01</v>
      </c>
      <c r="CH214" s="10">
        <v>273</v>
      </c>
      <c r="CI214" s="9">
        <f t="shared" si="39"/>
        <v>-9.3000000000000007</v>
      </c>
      <c r="CJ214" s="8">
        <v>61</v>
      </c>
      <c r="CK214" s="7">
        <v>121</v>
      </c>
      <c r="CL214" s="7">
        <v>14</v>
      </c>
      <c r="CM214" s="6">
        <v>77</v>
      </c>
      <c r="CN214" s="11">
        <v>107</v>
      </c>
      <c r="CO214" s="10">
        <v>114214.56</v>
      </c>
      <c r="CP214" s="9">
        <f t="shared" si="40"/>
        <v>-5.32</v>
      </c>
      <c r="CQ214" s="8">
        <v>21624.55</v>
      </c>
      <c r="CR214" s="7">
        <v>49436.72</v>
      </c>
      <c r="CS214" s="7">
        <v>4757.32</v>
      </c>
      <c r="CT214" s="6">
        <v>38395.97</v>
      </c>
      <c r="CU214" s="5">
        <v>44679.4</v>
      </c>
    </row>
    <row r="215" spans="1:99" ht="25.5" customHeight="1" x14ac:dyDescent="0.2">
      <c r="A215" s="137">
        <v>45748</v>
      </c>
      <c r="B215" s="10">
        <v>1110</v>
      </c>
      <c r="C215" s="9">
        <f t="shared" si="41"/>
        <v>-1.51</v>
      </c>
      <c r="D215" s="8">
        <v>549</v>
      </c>
      <c r="E215" s="7">
        <v>304</v>
      </c>
      <c r="F215" s="7">
        <v>215</v>
      </c>
      <c r="G215" s="6">
        <v>41</v>
      </c>
      <c r="H215" s="11">
        <v>90</v>
      </c>
      <c r="I215" s="10">
        <v>423440.32</v>
      </c>
      <c r="J215" s="9">
        <f t="shared" ref="J215:J222" si="42">IFERROR(ROUND((I215-I203)/I203*100,2),"")</f>
        <v>-8.14</v>
      </c>
      <c r="K215" s="8">
        <v>181794.75</v>
      </c>
      <c r="L215" s="7">
        <v>144265.07999999999</v>
      </c>
      <c r="M215" s="7">
        <v>80235.42</v>
      </c>
      <c r="N215" s="6">
        <v>15562.66</v>
      </c>
      <c r="O215" s="5">
        <v>65612.070000000007</v>
      </c>
      <c r="P215" s="10">
        <v>488</v>
      </c>
      <c r="Q215" s="9">
        <f t="shared" ref="Q215:Q222" si="43">IFERROR(ROUND((P215-P203)/P203*100,2),"")</f>
        <v>8.93</v>
      </c>
      <c r="R215" s="8">
        <v>217</v>
      </c>
      <c r="S215" s="7">
        <v>106</v>
      </c>
      <c r="T215" s="7">
        <v>142</v>
      </c>
      <c r="U215" s="6">
        <v>23</v>
      </c>
      <c r="V215" s="11">
        <v>-36</v>
      </c>
      <c r="W215" s="10">
        <v>33537.08</v>
      </c>
      <c r="X215" s="9">
        <f t="shared" ref="X215:X222" si="44">IFERROR(ROUND((W215-W203)/W203*100,2),"")</f>
        <v>9.39</v>
      </c>
      <c r="Y215" s="8">
        <v>15108.4</v>
      </c>
      <c r="Z215" s="7">
        <v>7346.94</v>
      </c>
      <c r="AA215" s="7">
        <v>9589.06</v>
      </c>
      <c r="AB215" s="6">
        <v>1492.68</v>
      </c>
      <c r="AC215" s="5">
        <v>-2242.12</v>
      </c>
      <c r="AD215" s="10">
        <v>22</v>
      </c>
      <c r="AE215" s="9">
        <f t="shared" ref="AE215:AE222" si="45">IFERROR(ROUND((AD215-AD203)/AD203*100,2),"")</f>
        <v>-18.52</v>
      </c>
      <c r="AF215" s="8">
        <v>1</v>
      </c>
      <c r="AG215" s="7">
        <v>11</v>
      </c>
      <c r="AH215" s="7">
        <v>0</v>
      </c>
      <c r="AI215" s="6">
        <v>10</v>
      </c>
      <c r="AJ215" s="11">
        <v>11</v>
      </c>
      <c r="AK215" s="10">
        <v>11838.48</v>
      </c>
      <c r="AL215" s="9">
        <f t="shared" ref="AL215:AL222" si="46">IFERROR(ROUND((AK215-AK203)/AK203*100,2),"")</f>
        <v>-56.49</v>
      </c>
      <c r="AM215" s="8">
        <v>427.09</v>
      </c>
      <c r="AN215" s="7">
        <v>4427.29</v>
      </c>
      <c r="AO215" s="7">
        <v>0</v>
      </c>
      <c r="AP215" s="6">
        <v>6984.1</v>
      </c>
      <c r="AQ215" s="5">
        <v>4427.29</v>
      </c>
      <c r="AR215" s="10">
        <v>31</v>
      </c>
      <c r="AS215" s="9">
        <f t="shared" ref="AS215:AS222" si="47">IFERROR(ROUND((AR215-AR203)/AR203*100,2),"")</f>
        <v>29.17</v>
      </c>
      <c r="AT215" s="8">
        <v>3</v>
      </c>
      <c r="AU215" s="7">
        <v>6</v>
      </c>
      <c r="AV215" s="7">
        <v>3</v>
      </c>
      <c r="AW215" s="6">
        <v>19</v>
      </c>
      <c r="AX215" s="11">
        <v>3</v>
      </c>
      <c r="AY215" s="10">
        <v>45020.39</v>
      </c>
      <c r="AZ215" s="9">
        <f t="shared" ref="AZ215:AZ222" si="48">IFERROR(ROUND((AY215-AY203)/AY203*100,2),"")</f>
        <v>18.25</v>
      </c>
      <c r="BA215" s="8">
        <v>1210.56</v>
      </c>
      <c r="BB215" s="7">
        <v>5654.77</v>
      </c>
      <c r="BC215" s="7">
        <v>2935.34</v>
      </c>
      <c r="BD215" s="6">
        <v>35219.72</v>
      </c>
      <c r="BE215" s="5">
        <v>2719.43</v>
      </c>
      <c r="BF215" s="10">
        <v>12</v>
      </c>
      <c r="BG215" s="9">
        <f t="shared" ref="BG215:BG222" si="49">IFERROR(ROUND((BF215-BF203)/BF203*100,2),"")</f>
        <v>-29.41</v>
      </c>
      <c r="BH215" s="8">
        <v>3</v>
      </c>
      <c r="BI215" s="7">
        <v>5</v>
      </c>
      <c r="BJ215" s="7">
        <v>1</v>
      </c>
      <c r="BK215" s="6">
        <v>2</v>
      </c>
      <c r="BL215" s="11">
        <v>3</v>
      </c>
      <c r="BM215" s="10">
        <v>38130.06</v>
      </c>
      <c r="BN215" s="9">
        <f t="shared" ref="BN215:BN222" si="50">IFERROR(ROUND((BM215-BM203)/BM203*100,2),"")</f>
        <v>-78.86</v>
      </c>
      <c r="BO215" s="8">
        <v>2365.3200000000002</v>
      </c>
      <c r="BP215" s="7">
        <v>23091</v>
      </c>
      <c r="BQ215" s="7">
        <v>338.28</v>
      </c>
      <c r="BR215" s="6">
        <v>6162.71</v>
      </c>
      <c r="BS215" s="5">
        <v>16579.97</v>
      </c>
      <c r="BT215" s="10">
        <v>5</v>
      </c>
      <c r="BU215" s="9">
        <f t="shared" ref="BU215:BU222" si="51">IFERROR(ROUND((BT215-BT203)/BT203*100,2),"")</f>
        <v>-28.57</v>
      </c>
      <c r="BV215" s="8">
        <v>2</v>
      </c>
      <c r="BW215" s="7">
        <v>2</v>
      </c>
      <c r="BX215" s="7">
        <v>0</v>
      </c>
      <c r="BY215" s="6">
        <v>1</v>
      </c>
      <c r="BZ215" s="11">
        <v>2</v>
      </c>
      <c r="CA215" s="10">
        <v>8896.59</v>
      </c>
      <c r="CB215" s="9">
        <f t="shared" ref="CB215:CB222" si="52">IFERROR(ROUND((CA215-CA203)/CA203*100,2),"")</f>
        <v>-79.430000000000007</v>
      </c>
      <c r="CC215" s="8">
        <v>1608.2</v>
      </c>
      <c r="CD215" s="7">
        <v>1183.1099999999999</v>
      </c>
      <c r="CE215" s="7">
        <v>0</v>
      </c>
      <c r="CF215" s="6">
        <v>6105.28</v>
      </c>
      <c r="CG215" s="5">
        <v>1183.1099999999999</v>
      </c>
      <c r="CH215" s="10">
        <v>269</v>
      </c>
      <c r="CI215" s="9">
        <f t="shared" ref="CI215:CI222" si="53">IFERROR(ROUND((CH215-CH203)/CH203*100,2),"")</f>
        <v>1.51</v>
      </c>
      <c r="CJ215" s="8">
        <v>50</v>
      </c>
      <c r="CK215" s="7">
        <v>106</v>
      </c>
      <c r="CL215" s="7">
        <v>21</v>
      </c>
      <c r="CM215" s="6">
        <v>92</v>
      </c>
      <c r="CN215" s="11">
        <v>85</v>
      </c>
      <c r="CO215" s="10">
        <v>111906.36</v>
      </c>
      <c r="CP215" s="9">
        <f t="shared" ref="CP215:CP222" si="54">IFERROR(ROUND((CO215-CO203)/CO203*100,2),"")</f>
        <v>5.17</v>
      </c>
      <c r="CQ215" s="8">
        <v>16442.38</v>
      </c>
      <c r="CR215" s="7">
        <v>46915.46</v>
      </c>
      <c r="CS215" s="7">
        <v>7085.44</v>
      </c>
      <c r="CT215" s="6">
        <v>41463.08</v>
      </c>
      <c r="CU215" s="5">
        <v>39830.019999999997</v>
      </c>
    </row>
    <row r="216" spans="1:99" ht="25.5" customHeight="1" x14ac:dyDescent="0.2">
      <c r="A216" s="137">
        <v>45778</v>
      </c>
      <c r="B216" s="10">
        <v>1226</v>
      </c>
      <c r="C216" s="9">
        <f t="shared" ref="C216:C222" si="55">IFERROR(ROUND((B216-B204)/B204*100,2),"")</f>
        <v>6.61</v>
      </c>
      <c r="D216" s="8">
        <v>642</v>
      </c>
      <c r="E216" s="7">
        <v>350</v>
      </c>
      <c r="F216" s="7">
        <v>204</v>
      </c>
      <c r="G216" s="6">
        <v>30</v>
      </c>
      <c r="H216" s="11">
        <v>146</v>
      </c>
      <c r="I216" s="10">
        <v>507051.15</v>
      </c>
      <c r="J216" s="9">
        <f t="shared" si="42"/>
        <v>18.690000000000001</v>
      </c>
      <c r="K216" s="8">
        <v>311331.49</v>
      </c>
      <c r="L216" s="7">
        <v>116302.39999999999</v>
      </c>
      <c r="M216" s="7">
        <v>64492.33</v>
      </c>
      <c r="N216" s="6">
        <v>14924.93</v>
      </c>
      <c r="O216" s="5">
        <v>51810.07</v>
      </c>
      <c r="P216" s="10">
        <v>500</v>
      </c>
      <c r="Q216" s="9">
        <f t="shared" si="43"/>
        <v>3.31</v>
      </c>
      <c r="R216" s="8">
        <v>198</v>
      </c>
      <c r="S216" s="7">
        <v>137</v>
      </c>
      <c r="T216" s="7">
        <v>146</v>
      </c>
      <c r="U216" s="6">
        <v>19</v>
      </c>
      <c r="V216" s="11">
        <v>-9</v>
      </c>
      <c r="W216" s="10">
        <v>35170.42</v>
      </c>
      <c r="X216" s="9">
        <f t="shared" si="44"/>
        <v>5.23</v>
      </c>
      <c r="Y216" s="8">
        <v>14009.65</v>
      </c>
      <c r="Z216" s="7">
        <v>9578.8700000000008</v>
      </c>
      <c r="AA216" s="7">
        <v>10382.31</v>
      </c>
      <c r="AB216" s="6">
        <v>1199.5899999999999</v>
      </c>
      <c r="AC216" s="5">
        <v>-803.44</v>
      </c>
      <c r="AD216" s="10">
        <v>23</v>
      </c>
      <c r="AE216" s="9">
        <f t="shared" si="45"/>
        <v>9.52</v>
      </c>
      <c r="AF216" s="8">
        <v>3</v>
      </c>
      <c r="AG216" s="7">
        <v>5</v>
      </c>
      <c r="AH216" s="7">
        <v>2</v>
      </c>
      <c r="AI216" s="6">
        <v>13</v>
      </c>
      <c r="AJ216" s="11">
        <v>3</v>
      </c>
      <c r="AK216" s="10">
        <v>33499.660000000003</v>
      </c>
      <c r="AL216" s="9">
        <f t="shared" si="46"/>
        <v>72.22</v>
      </c>
      <c r="AM216" s="8">
        <v>3016.17</v>
      </c>
      <c r="AN216" s="7">
        <v>5474.14</v>
      </c>
      <c r="AO216" s="7">
        <v>2383.75</v>
      </c>
      <c r="AP216" s="6">
        <v>22625.599999999999</v>
      </c>
      <c r="AQ216" s="5">
        <v>3090.39</v>
      </c>
      <c r="AR216" s="10">
        <v>24</v>
      </c>
      <c r="AS216" s="9">
        <f t="shared" si="47"/>
        <v>-7.69</v>
      </c>
      <c r="AT216" s="8">
        <v>2</v>
      </c>
      <c r="AU216" s="7">
        <v>7</v>
      </c>
      <c r="AV216" s="7">
        <v>1</v>
      </c>
      <c r="AW216" s="6">
        <v>14</v>
      </c>
      <c r="AX216" s="11">
        <v>6</v>
      </c>
      <c r="AY216" s="10">
        <v>29723.63</v>
      </c>
      <c r="AZ216" s="9">
        <f t="shared" si="48"/>
        <v>-41.25</v>
      </c>
      <c r="BA216" s="8">
        <v>458.56</v>
      </c>
      <c r="BB216" s="7">
        <v>8900.68</v>
      </c>
      <c r="BC216" s="7">
        <v>414.54</v>
      </c>
      <c r="BD216" s="6">
        <v>19949.849999999999</v>
      </c>
      <c r="BE216" s="5">
        <v>8486.14</v>
      </c>
      <c r="BF216" s="10">
        <v>13</v>
      </c>
      <c r="BG216" s="9">
        <f t="shared" si="49"/>
        <v>-40.909999999999997</v>
      </c>
      <c r="BH216" s="8">
        <v>3</v>
      </c>
      <c r="BI216" s="7">
        <v>6</v>
      </c>
      <c r="BJ216" s="7">
        <v>0</v>
      </c>
      <c r="BK216" s="6">
        <v>4</v>
      </c>
      <c r="BL216" s="11">
        <v>6</v>
      </c>
      <c r="BM216" s="10">
        <v>20453.38</v>
      </c>
      <c r="BN216" s="9">
        <f t="shared" si="50"/>
        <v>-40.96</v>
      </c>
      <c r="BO216" s="8">
        <v>2108.34</v>
      </c>
      <c r="BP216" s="7">
        <v>5191.76</v>
      </c>
      <c r="BQ216" s="7">
        <v>0</v>
      </c>
      <c r="BR216" s="6">
        <v>13153.28</v>
      </c>
      <c r="BS216" s="5">
        <v>5191.76</v>
      </c>
      <c r="BT216" s="10">
        <v>8</v>
      </c>
      <c r="BU216" s="9">
        <f t="shared" si="51"/>
        <v>14.29</v>
      </c>
      <c r="BV216" s="8">
        <v>3</v>
      </c>
      <c r="BW216" s="7">
        <v>1</v>
      </c>
      <c r="BX216" s="7">
        <v>0</v>
      </c>
      <c r="BY216" s="6">
        <v>4</v>
      </c>
      <c r="BZ216" s="11">
        <v>1</v>
      </c>
      <c r="CA216" s="10">
        <v>11484.66</v>
      </c>
      <c r="CB216" s="9">
        <f t="shared" si="52"/>
        <v>-39.22</v>
      </c>
      <c r="CC216" s="8">
        <v>2404.14</v>
      </c>
      <c r="CD216" s="7">
        <v>206.21</v>
      </c>
      <c r="CE216" s="7">
        <v>0</v>
      </c>
      <c r="CF216" s="6">
        <v>8874.31</v>
      </c>
      <c r="CG216" s="5">
        <v>206.21</v>
      </c>
      <c r="CH216" s="10">
        <v>269</v>
      </c>
      <c r="CI216" s="9">
        <f t="shared" si="53"/>
        <v>-0.74</v>
      </c>
      <c r="CJ216" s="8">
        <v>51</v>
      </c>
      <c r="CK216" s="7">
        <v>113</v>
      </c>
      <c r="CL216" s="7">
        <v>24</v>
      </c>
      <c r="CM216" s="6">
        <v>81</v>
      </c>
      <c r="CN216" s="11">
        <v>89</v>
      </c>
      <c r="CO216" s="10">
        <v>111382.73</v>
      </c>
      <c r="CP216" s="9">
        <f t="shared" si="54"/>
        <v>-14</v>
      </c>
      <c r="CQ216" s="8">
        <v>19527.16</v>
      </c>
      <c r="CR216" s="7">
        <v>49214.76</v>
      </c>
      <c r="CS216" s="7">
        <v>8989.1200000000008</v>
      </c>
      <c r="CT216" s="6">
        <v>33651.69</v>
      </c>
      <c r="CU216" s="5">
        <v>40225.64</v>
      </c>
    </row>
    <row r="217" spans="1:99" ht="25.5" customHeight="1" x14ac:dyDescent="0.2">
      <c r="A217" s="137">
        <v>45809</v>
      </c>
      <c r="B217" s="10">
        <v>1329</v>
      </c>
      <c r="C217" s="9">
        <f t="shared" si="55"/>
        <v>7.26</v>
      </c>
      <c r="D217" s="8">
        <v>607</v>
      </c>
      <c r="E217" s="7">
        <v>423</v>
      </c>
      <c r="F217" s="7">
        <v>257</v>
      </c>
      <c r="G217" s="6">
        <v>42</v>
      </c>
      <c r="H217" s="11">
        <v>166</v>
      </c>
      <c r="I217" s="10">
        <v>498737.51</v>
      </c>
      <c r="J217" s="9">
        <f t="shared" si="42"/>
        <v>-1.88</v>
      </c>
      <c r="K217" s="8">
        <v>216285.61</v>
      </c>
      <c r="L217" s="7">
        <v>197685.42</v>
      </c>
      <c r="M217" s="7">
        <v>70072.69</v>
      </c>
      <c r="N217" s="6">
        <v>14693.79</v>
      </c>
      <c r="O217" s="5">
        <v>127612.73</v>
      </c>
      <c r="P217" s="10">
        <v>520</v>
      </c>
      <c r="Q217" s="9">
        <f t="shared" si="43"/>
        <v>8.7899999999999991</v>
      </c>
      <c r="R217" s="8">
        <v>227</v>
      </c>
      <c r="S217" s="7">
        <v>137</v>
      </c>
      <c r="T217" s="7">
        <v>136</v>
      </c>
      <c r="U217" s="6">
        <v>20</v>
      </c>
      <c r="V217" s="11">
        <v>1</v>
      </c>
      <c r="W217" s="10">
        <v>35265.29</v>
      </c>
      <c r="X217" s="9">
        <f t="shared" si="44"/>
        <v>7.75</v>
      </c>
      <c r="Y217" s="8">
        <v>15678.85</v>
      </c>
      <c r="Z217" s="7">
        <v>8844.2199999999993</v>
      </c>
      <c r="AA217" s="7">
        <v>9365.39</v>
      </c>
      <c r="AB217" s="6">
        <v>1376.83</v>
      </c>
      <c r="AC217" s="5">
        <v>-521.16999999999996</v>
      </c>
      <c r="AD217" s="10">
        <v>27</v>
      </c>
      <c r="AE217" s="9">
        <f t="shared" si="45"/>
        <v>-25</v>
      </c>
      <c r="AF217" s="8">
        <v>4</v>
      </c>
      <c r="AG217" s="7">
        <v>11</v>
      </c>
      <c r="AH217" s="7">
        <v>0</v>
      </c>
      <c r="AI217" s="6">
        <v>12</v>
      </c>
      <c r="AJ217" s="11">
        <v>11</v>
      </c>
      <c r="AK217" s="10">
        <v>25907.79</v>
      </c>
      <c r="AL217" s="9">
        <f t="shared" si="46"/>
        <v>-3.36</v>
      </c>
      <c r="AM217" s="8">
        <v>3039.24</v>
      </c>
      <c r="AN217" s="7">
        <v>3311.9</v>
      </c>
      <c r="AO217" s="7">
        <v>0</v>
      </c>
      <c r="AP217" s="6">
        <v>19556.650000000001</v>
      </c>
      <c r="AQ217" s="5">
        <v>3311.9</v>
      </c>
      <c r="AR217" s="10">
        <v>26</v>
      </c>
      <c r="AS217" s="9">
        <f t="shared" si="47"/>
        <v>23.81</v>
      </c>
      <c r="AT217" s="8">
        <v>2</v>
      </c>
      <c r="AU217" s="7">
        <v>6</v>
      </c>
      <c r="AV217" s="7">
        <v>3</v>
      </c>
      <c r="AW217" s="6">
        <v>15</v>
      </c>
      <c r="AX217" s="11">
        <v>3</v>
      </c>
      <c r="AY217" s="10">
        <v>74723.48</v>
      </c>
      <c r="AZ217" s="9">
        <f t="shared" si="48"/>
        <v>307.5</v>
      </c>
      <c r="BA217" s="8">
        <v>737.93</v>
      </c>
      <c r="BB217" s="7">
        <v>4312.13</v>
      </c>
      <c r="BC217" s="7">
        <v>2746.58</v>
      </c>
      <c r="BD217" s="6">
        <v>66926.84</v>
      </c>
      <c r="BE217" s="5">
        <v>1565.55</v>
      </c>
      <c r="BF217" s="10">
        <v>14</v>
      </c>
      <c r="BG217" s="9">
        <f t="shared" si="49"/>
        <v>0</v>
      </c>
      <c r="BH217" s="8">
        <v>2</v>
      </c>
      <c r="BI217" s="7">
        <v>7</v>
      </c>
      <c r="BJ217" s="7">
        <v>3</v>
      </c>
      <c r="BK217" s="6">
        <v>2</v>
      </c>
      <c r="BL217" s="11">
        <v>4</v>
      </c>
      <c r="BM217" s="10">
        <v>36099.620000000003</v>
      </c>
      <c r="BN217" s="9">
        <f t="shared" si="50"/>
        <v>-4.3600000000000003</v>
      </c>
      <c r="BO217" s="8">
        <v>1391.94</v>
      </c>
      <c r="BP217" s="7">
        <v>23718.73</v>
      </c>
      <c r="BQ217" s="7">
        <v>5391.89</v>
      </c>
      <c r="BR217" s="6">
        <v>5597.06</v>
      </c>
      <c r="BS217" s="5">
        <v>18326.84</v>
      </c>
      <c r="BT217" s="10">
        <v>13</v>
      </c>
      <c r="BU217" s="9">
        <f t="shared" si="51"/>
        <v>0</v>
      </c>
      <c r="BV217" s="8">
        <v>2</v>
      </c>
      <c r="BW217" s="7">
        <v>6</v>
      </c>
      <c r="BX217" s="7">
        <v>0</v>
      </c>
      <c r="BY217" s="6">
        <v>5</v>
      </c>
      <c r="BZ217" s="11">
        <v>6</v>
      </c>
      <c r="CA217" s="10">
        <v>36550.21</v>
      </c>
      <c r="CB217" s="9">
        <f t="shared" si="52"/>
        <v>-65.92</v>
      </c>
      <c r="CC217" s="8">
        <v>9796.06</v>
      </c>
      <c r="CD217" s="7">
        <v>12114.07</v>
      </c>
      <c r="CE217" s="7">
        <v>0</v>
      </c>
      <c r="CF217" s="6">
        <v>14640.08</v>
      </c>
      <c r="CG217" s="5">
        <v>12114.07</v>
      </c>
      <c r="CH217" s="10">
        <v>271</v>
      </c>
      <c r="CI217" s="9">
        <f t="shared" si="53"/>
        <v>4.2300000000000004</v>
      </c>
      <c r="CJ217" s="8">
        <v>56</v>
      </c>
      <c r="CK217" s="7">
        <v>120</v>
      </c>
      <c r="CL217" s="7">
        <v>35</v>
      </c>
      <c r="CM217" s="6">
        <v>59</v>
      </c>
      <c r="CN217" s="11">
        <v>85</v>
      </c>
      <c r="CO217" s="10">
        <v>139080.54</v>
      </c>
      <c r="CP217" s="9">
        <f t="shared" si="54"/>
        <v>35.93</v>
      </c>
      <c r="CQ217" s="8">
        <v>23832.85</v>
      </c>
      <c r="CR217" s="7">
        <v>75700.45</v>
      </c>
      <c r="CS217" s="7">
        <v>15090.04</v>
      </c>
      <c r="CT217" s="6">
        <v>23848.42</v>
      </c>
      <c r="CU217" s="5">
        <v>60610.41</v>
      </c>
    </row>
    <row r="218" spans="1:99" ht="25.5" customHeight="1" x14ac:dyDescent="0.2">
      <c r="A218" s="137">
        <v>45839</v>
      </c>
      <c r="B218" s="10">
        <v>1292</v>
      </c>
      <c r="C218" s="9">
        <f t="shared" si="55"/>
        <v>0</v>
      </c>
      <c r="D218" s="8">
        <v>615</v>
      </c>
      <c r="E218" s="7">
        <v>381</v>
      </c>
      <c r="F218" s="7">
        <v>214</v>
      </c>
      <c r="G218" s="6">
        <v>81</v>
      </c>
      <c r="H218" s="11">
        <v>168</v>
      </c>
      <c r="I218" s="10">
        <v>537113.15</v>
      </c>
      <c r="J218" s="9">
        <f t="shared" si="42"/>
        <v>15.26</v>
      </c>
      <c r="K218" s="8">
        <v>246214.75</v>
      </c>
      <c r="L218" s="7">
        <v>185990.43</v>
      </c>
      <c r="M218" s="7">
        <v>73406.210000000006</v>
      </c>
      <c r="N218" s="6">
        <v>31204.15</v>
      </c>
      <c r="O218" s="5">
        <v>112881.83</v>
      </c>
      <c r="P218" s="10">
        <v>461</v>
      </c>
      <c r="Q218" s="9">
        <f t="shared" si="43"/>
        <v>-13.99</v>
      </c>
      <c r="R218" s="8">
        <v>186</v>
      </c>
      <c r="S218" s="7">
        <v>130</v>
      </c>
      <c r="T218" s="7">
        <v>123</v>
      </c>
      <c r="U218" s="6">
        <v>22</v>
      </c>
      <c r="V218" s="11">
        <v>7</v>
      </c>
      <c r="W218" s="10">
        <v>31471.81</v>
      </c>
      <c r="X218" s="9">
        <f t="shared" si="44"/>
        <v>-15.35</v>
      </c>
      <c r="Y218" s="8">
        <v>12426.66</v>
      </c>
      <c r="Z218" s="7">
        <v>8954.84</v>
      </c>
      <c r="AA218" s="7">
        <v>8652.66</v>
      </c>
      <c r="AB218" s="6">
        <v>1437.65</v>
      </c>
      <c r="AC218" s="5">
        <v>302.18</v>
      </c>
      <c r="AD218" s="10">
        <v>17</v>
      </c>
      <c r="AE218" s="9">
        <f t="shared" si="45"/>
        <v>-41.38</v>
      </c>
      <c r="AF218" s="8">
        <v>3</v>
      </c>
      <c r="AG218" s="7">
        <v>4</v>
      </c>
      <c r="AH218" s="7">
        <v>0</v>
      </c>
      <c r="AI218" s="6">
        <v>10</v>
      </c>
      <c r="AJ218" s="11">
        <v>4</v>
      </c>
      <c r="AK218" s="10">
        <v>31972.44</v>
      </c>
      <c r="AL218" s="9">
        <f t="shared" si="46"/>
        <v>89.26</v>
      </c>
      <c r="AM218" s="8">
        <v>459.08</v>
      </c>
      <c r="AN218" s="7">
        <v>1930.85</v>
      </c>
      <c r="AO218" s="7">
        <v>0</v>
      </c>
      <c r="AP218" s="6">
        <v>29582.51</v>
      </c>
      <c r="AQ218" s="5">
        <v>1930.85</v>
      </c>
      <c r="AR218" s="10">
        <v>24</v>
      </c>
      <c r="AS218" s="9">
        <f t="shared" si="47"/>
        <v>-14.29</v>
      </c>
      <c r="AT218" s="8">
        <v>4</v>
      </c>
      <c r="AU218" s="7">
        <v>4</v>
      </c>
      <c r="AV218" s="7">
        <v>3</v>
      </c>
      <c r="AW218" s="6">
        <v>13</v>
      </c>
      <c r="AX218" s="11">
        <v>1</v>
      </c>
      <c r="AY218" s="10">
        <v>45304.49</v>
      </c>
      <c r="AZ218" s="9">
        <f t="shared" si="48"/>
        <v>-1.02</v>
      </c>
      <c r="BA218" s="8">
        <v>3026.81</v>
      </c>
      <c r="BB218" s="7">
        <v>902.05</v>
      </c>
      <c r="BC218" s="7">
        <v>1313.97</v>
      </c>
      <c r="BD218" s="6">
        <v>40061.660000000003</v>
      </c>
      <c r="BE218" s="5">
        <v>-411.92</v>
      </c>
      <c r="BF218" s="10">
        <v>13</v>
      </c>
      <c r="BG218" s="9">
        <f t="shared" si="49"/>
        <v>-38.1</v>
      </c>
      <c r="BH218" s="8">
        <v>3</v>
      </c>
      <c r="BI218" s="7">
        <v>4</v>
      </c>
      <c r="BJ218" s="7">
        <v>2</v>
      </c>
      <c r="BK218" s="6">
        <v>4</v>
      </c>
      <c r="BL218" s="11">
        <v>2</v>
      </c>
      <c r="BM218" s="10">
        <v>51202.71</v>
      </c>
      <c r="BN218" s="9">
        <f t="shared" si="50"/>
        <v>-3.28</v>
      </c>
      <c r="BO218" s="8">
        <v>6885.49</v>
      </c>
      <c r="BP218" s="7">
        <v>21377.759999999998</v>
      </c>
      <c r="BQ218" s="7">
        <v>4404.07</v>
      </c>
      <c r="BR218" s="6">
        <v>18535.39</v>
      </c>
      <c r="BS218" s="5">
        <v>16973.689999999999</v>
      </c>
      <c r="BT218" s="10">
        <v>13</v>
      </c>
      <c r="BU218" s="9">
        <f t="shared" si="51"/>
        <v>62.5</v>
      </c>
      <c r="BV218" s="8">
        <v>3</v>
      </c>
      <c r="BW218" s="7">
        <v>3</v>
      </c>
      <c r="BX218" s="7">
        <v>0</v>
      </c>
      <c r="BY218" s="6">
        <v>7</v>
      </c>
      <c r="BZ218" s="11">
        <v>3</v>
      </c>
      <c r="CA218" s="10">
        <v>38885.43</v>
      </c>
      <c r="CB218" s="9">
        <f t="shared" si="52"/>
        <v>103.01</v>
      </c>
      <c r="CC218" s="8">
        <v>3360.49</v>
      </c>
      <c r="CD218" s="7">
        <v>17142.009999999998</v>
      </c>
      <c r="CE218" s="7">
        <v>0</v>
      </c>
      <c r="CF218" s="6">
        <v>18382.93</v>
      </c>
      <c r="CG218" s="5">
        <v>17142.009999999998</v>
      </c>
      <c r="CH218" s="10">
        <v>300</v>
      </c>
      <c r="CI218" s="9">
        <f t="shared" si="53"/>
        <v>-0.66</v>
      </c>
      <c r="CJ218" s="8">
        <v>65</v>
      </c>
      <c r="CK218" s="7">
        <v>122</v>
      </c>
      <c r="CL218" s="7">
        <v>25</v>
      </c>
      <c r="CM218" s="6">
        <v>87</v>
      </c>
      <c r="CN218" s="11">
        <v>98</v>
      </c>
      <c r="CO218" s="10">
        <v>159718.62</v>
      </c>
      <c r="CP218" s="9">
        <f t="shared" si="54"/>
        <v>28.34</v>
      </c>
      <c r="CQ218" s="8">
        <v>28821.72</v>
      </c>
      <c r="CR218" s="7">
        <v>50924.78</v>
      </c>
      <c r="CS218" s="7">
        <v>9108.7099999999991</v>
      </c>
      <c r="CT218" s="6">
        <v>70403.41</v>
      </c>
      <c r="CU218" s="5">
        <v>42276.07</v>
      </c>
    </row>
    <row r="219" spans="1:99" ht="25.5" customHeight="1" x14ac:dyDescent="0.2">
      <c r="A219" s="137">
        <v>45870</v>
      </c>
      <c r="B219" s="10">
        <v>1142</v>
      </c>
      <c r="C219" s="9">
        <f t="shared" si="55"/>
        <v>-7.15</v>
      </c>
      <c r="D219" s="8">
        <v>586</v>
      </c>
      <c r="E219" s="7">
        <v>349</v>
      </c>
      <c r="F219" s="7">
        <v>170</v>
      </c>
      <c r="G219" s="6">
        <v>33</v>
      </c>
      <c r="H219" s="11">
        <v>180</v>
      </c>
      <c r="I219" s="10">
        <v>385506.33</v>
      </c>
      <c r="J219" s="9">
        <f t="shared" si="42"/>
        <v>-5.14</v>
      </c>
      <c r="K219" s="8">
        <v>200431.93</v>
      </c>
      <c r="L219" s="7">
        <v>110552.55</v>
      </c>
      <c r="M219" s="7">
        <v>54341.279999999999</v>
      </c>
      <c r="N219" s="6">
        <v>18716.48</v>
      </c>
      <c r="O219" s="5">
        <v>56823.03</v>
      </c>
      <c r="P219" s="10">
        <v>451</v>
      </c>
      <c r="Q219" s="9">
        <f t="shared" si="43"/>
        <v>-3.01</v>
      </c>
      <c r="R219" s="8">
        <v>182</v>
      </c>
      <c r="S219" s="7">
        <v>136</v>
      </c>
      <c r="T219" s="7">
        <v>118</v>
      </c>
      <c r="U219" s="6">
        <v>15</v>
      </c>
      <c r="V219" s="11">
        <v>18</v>
      </c>
      <c r="W219" s="10">
        <v>31033.5</v>
      </c>
      <c r="X219" s="9">
        <f t="shared" si="44"/>
        <v>-4.71</v>
      </c>
      <c r="Y219" s="8">
        <v>12939.08</v>
      </c>
      <c r="Z219" s="7">
        <v>9374.14</v>
      </c>
      <c r="AA219" s="7">
        <v>7848.84</v>
      </c>
      <c r="AB219" s="6">
        <v>871.44</v>
      </c>
      <c r="AC219" s="5">
        <v>1525.3</v>
      </c>
      <c r="AD219" s="10">
        <v>20</v>
      </c>
      <c r="AE219" s="9">
        <f t="shared" si="45"/>
        <v>17.649999999999999</v>
      </c>
      <c r="AF219" s="8">
        <v>4</v>
      </c>
      <c r="AG219" s="7">
        <v>8</v>
      </c>
      <c r="AH219" s="7">
        <v>1</v>
      </c>
      <c r="AI219" s="6">
        <v>7</v>
      </c>
      <c r="AJ219" s="11">
        <v>7</v>
      </c>
      <c r="AK219" s="10">
        <v>25052.22</v>
      </c>
      <c r="AL219" s="9">
        <f t="shared" si="46"/>
        <v>7.37</v>
      </c>
      <c r="AM219" s="8">
        <v>3146.49</v>
      </c>
      <c r="AN219" s="7">
        <v>9634.0400000000009</v>
      </c>
      <c r="AO219" s="7">
        <v>327.91</v>
      </c>
      <c r="AP219" s="6">
        <v>11943.78</v>
      </c>
      <c r="AQ219" s="5">
        <v>9306.1299999999992</v>
      </c>
      <c r="AR219" s="10">
        <v>20</v>
      </c>
      <c r="AS219" s="9">
        <f t="shared" si="47"/>
        <v>-13.04</v>
      </c>
      <c r="AT219" s="8">
        <v>3</v>
      </c>
      <c r="AU219" s="7">
        <v>4</v>
      </c>
      <c r="AV219" s="7">
        <v>2</v>
      </c>
      <c r="AW219" s="6">
        <v>10</v>
      </c>
      <c r="AX219" s="11">
        <v>3</v>
      </c>
      <c r="AY219" s="10">
        <v>49760.34</v>
      </c>
      <c r="AZ219" s="9">
        <f t="shared" si="48"/>
        <v>170.62</v>
      </c>
      <c r="BA219" s="8">
        <v>294.32</v>
      </c>
      <c r="BB219" s="7">
        <v>662.04</v>
      </c>
      <c r="BC219" s="7">
        <v>864.58</v>
      </c>
      <c r="BD219" s="6">
        <v>19590.68</v>
      </c>
      <c r="BE219" s="5">
        <v>28146.18</v>
      </c>
      <c r="BF219" s="10">
        <v>11</v>
      </c>
      <c r="BG219" s="9">
        <f t="shared" si="49"/>
        <v>-8.33</v>
      </c>
      <c r="BH219" s="8">
        <v>3</v>
      </c>
      <c r="BI219" s="7">
        <v>2</v>
      </c>
      <c r="BJ219" s="7">
        <v>3</v>
      </c>
      <c r="BK219" s="6">
        <v>3</v>
      </c>
      <c r="BL219" s="11">
        <v>-1</v>
      </c>
      <c r="BM219" s="10">
        <v>2978687.29</v>
      </c>
      <c r="BN219" s="9">
        <f t="shared" si="50"/>
        <v>9774.67</v>
      </c>
      <c r="BO219" s="8">
        <v>514.62</v>
      </c>
      <c r="BP219" s="7">
        <v>170.8</v>
      </c>
      <c r="BQ219" s="7">
        <v>2943531.8</v>
      </c>
      <c r="BR219" s="6">
        <v>34470.07</v>
      </c>
      <c r="BS219" s="5">
        <v>-2943361</v>
      </c>
      <c r="BT219" s="10">
        <v>5</v>
      </c>
      <c r="BU219" s="9">
        <f t="shared" si="51"/>
        <v>-16.670000000000002</v>
      </c>
      <c r="BV219" s="8">
        <v>1</v>
      </c>
      <c r="BW219" s="7">
        <v>3</v>
      </c>
      <c r="BX219" s="7">
        <v>0</v>
      </c>
      <c r="BY219" s="6">
        <v>1</v>
      </c>
      <c r="BZ219" s="11">
        <v>3</v>
      </c>
      <c r="CA219" s="10">
        <v>5016.7</v>
      </c>
      <c r="CB219" s="9">
        <f t="shared" si="52"/>
        <v>-75.930000000000007</v>
      </c>
      <c r="CC219" s="8">
        <v>2875.95</v>
      </c>
      <c r="CD219" s="7">
        <v>1080.44</v>
      </c>
      <c r="CE219" s="7">
        <v>0</v>
      </c>
      <c r="CF219" s="6">
        <v>1060.31</v>
      </c>
      <c r="CG219" s="5">
        <v>1080.44</v>
      </c>
      <c r="CH219" s="10">
        <v>274</v>
      </c>
      <c r="CI219" s="9">
        <f t="shared" si="53"/>
        <v>3.79</v>
      </c>
      <c r="CJ219" s="8">
        <v>53</v>
      </c>
      <c r="CK219" s="7">
        <v>117</v>
      </c>
      <c r="CL219" s="7">
        <v>24</v>
      </c>
      <c r="CM219" s="6">
        <v>80</v>
      </c>
      <c r="CN219" s="11">
        <v>93</v>
      </c>
      <c r="CO219" s="10">
        <v>132431.37</v>
      </c>
      <c r="CP219" s="9">
        <f t="shared" si="54"/>
        <v>16.309999999999999</v>
      </c>
      <c r="CQ219" s="8">
        <v>17166.400000000001</v>
      </c>
      <c r="CR219" s="7">
        <v>50460.81</v>
      </c>
      <c r="CS219" s="7">
        <v>9230.08</v>
      </c>
      <c r="CT219" s="6">
        <v>55574.080000000002</v>
      </c>
      <c r="CU219" s="5">
        <v>41230.730000000003</v>
      </c>
    </row>
    <row r="220" spans="1:99" ht="25.5" customHeight="1" x14ac:dyDescent="0.2">
      <c r="A220" s="137">
        <v>45901</v>
      </c>
      <c r="B220" s="10">
        <v>1415</v>
      </c>
      <c r="C220" s="9">
        <f t="shared" si="55"/>
        <v>5.13</v>
      </c>
      <c r="D220" s="8">
        <v>683</v>
      </c>
      <c r="E220" s="7">
        <v>439</v>
      </c>
      <c r="F220" s="7">
        <v>239</v>
      </c>
      <c r="G220" s="6">
        <v>53</v>
      </c>
      <c r="H220" s="11">
        <v>201</v>
      </c>
      <c r="I220" s="10">
        <v>575123.68000000005</v>
      </c>
      <c r="J220" s="9">
        <f t="shared" si="42"/>
        <v>18.73</v>
      </c>
      <c r="K220" s="8">
        <v>295592.27</v>
      </c>
      <c r="L220" s="7">
        <v>167667.31</v>
      </c>
      <c r="M220" s="7">
        <v>63112.47</v>
      </c>
      <c r="N220" s="6">
        <v>27029.31</v>
      </c>
      <c r="O220" s="5">
        <v>126277.16</v>
      </c>
      <c r="P220" s="10">
        <v>522</v>
      </c>
      <c r="Q220" s="9">
        <f t="shared" si="43"/>
        <v>4.1900000000000004</v>
      </c>
      <c r="R220" s="8">
        <v>215</v>
      </c>
      <c r="S220" s="7">
        <v>131</v>
      </c>
      <c r="T220" s="7">
        <v>148</v>
      </c>
      <c r="U220" s="6">
        <v>28</v>
      </c>
      <c r="V220" s="11">
        <v>-17</v>
      </c>
      <c r="W220" s="10">
        <v>35559.35</v>
      </c>
      <c r="X220" s="9">
        <f t="shared" si="44"/>
        <v>1.68</v>
      </c>
      <c r="Y220" s="8">
        <v>15238.09</v>
      </c>
      <c r="Z220" s="7">
        <v>8601.9500000000007</v>
      </c>
      <c r="AA220" s="7">
        <v>10234.719999999999</v>
      </c>
      <c r="AB220" s="6">
        <v>1484.59</v>
      </c>
      <c r="AC220" s="5">
        <v>-1632.77</v>
      </c>
      <c r="AD220" s="10">
        <v>33</v>
      </c>
      <c r="AE220" s="9">
        <f t="shared" si="45"/>
        <v>26.92</v>
      </c>
      <c r="AF220" s="8">
        <v>2</v>
      </c>
      <c r="AG220" s="7">
        <v>11</v>
      </c>
      <c r="AH220" s="7">
        <v>5</v>
      </c>
      <c r="AI220" s="6">
        <v>14</v>
      </c>
      <c r="AJ220" s="11">
        <v>7</v>
      </c>
      <c r="AK220" s="10">
        <v>19773.64</v>
      </c>
      <c r="AL220" s="9">
        <f t="shared" si="46"/>
        <v>-55.81</v>
      </c>
      <c r="AM220" s="8">
        <v>1005.49</v>
      </c>
      <c r="AN220" s="7">
        <v>6200.8</v>
      </c>
      <c r="AO220" s="7">
        <v>1522.32</v>
      </c>
      <c r="AP220" s="6">
        <v>8558.9500000000007</v>
      </c>
      <c r="AQ220" s="5">
        <v>7164.56</v>
      </c>
      <c r="AR220" s="10">
        <v>24</v>
      </c>
      <c r="AS220" s="9">
        <f t="shared" si="47"/>
        <v>-17.239999999999998</v>
      </c>
      <c r="AT220" s="8">
        <v>3</v>
      </c>
      <c r="AU220" s="7">
        <v>5</v>
      </c>
      <c r="AV220" s="7">
        <v>2</v>
      </c>
      <c r="AW220" s="6">
        <v>14</v>
      </c>
      <c r="AX220" s="11">
        <v>3</v>
      </c>
      <c r="AY220" s="10">
        <v>28509.34</v>
      </c>
      <c r="AZ220" s="9">
        <f t="shared" si="48"/>
        <v>-74.3</v>
      </c>
      <c r="BA220" s="8">
        <v>1251.23</v>
      </c>
      <c r="BB220" s="7">
        <v>1533.16</v>
      </c>
      <c r="BC220" s="7">
        <v>2773.47</v>
      </c>
      <c r="BD220" s="6">
        <v>22951.48</v>
      </c>
      <c r="BE220" s="5">
        <v>-1240.31</v>
      </c>
      <c r="BF220" s="10">
        <v>14</v>
      </c>
      <c r="BG220" s="9">
        <f t="shared" si="49"/>
        <v>-6.67</v>
      </c>
      <c r="BH220" s="8">
        <v>0</v>
      </c>
      <c r="BI220" s="7">
        <v>8</v>
      </c>
      <c r="BJ220" s="7">
        <v>1</v>
      </c>
      <c r="BK220" s="6">
        <v>5</v>
      </c>
      <c r="BL220" s="11">
        <v>7</v>
      </c>
      <c r="BM220" s="10">
        <v>17354.25</v>
      </c>
      <c r="BN220" s="9">
        <f t="shared" si="50"/>
        <v>9.17</v>
      </c>
      <c r="BO220" s="8">
        <v>0</v>
      </c>
      <c r="BP220" s="7">
        <v>7631.04</v>
      </c>
      <c r="BQ220" s="7">
        <v>424.47</v>
      </c>
      <c r="BR220" s="6">
        <v>9298.74</v>
      </c>
      <c r="BS220" s="5">
        <v>7206.57</v>
      </c>
      <c r="BT220" s="10">
        <v>8</v>
      </c>
      <c r="BU220" s="9">
        <f t="shared" si="51"/>
        <v>14.29</v>
      </c>
      <c r="BV220" s="8">
        <v>1</v>
      </c>
      <c r="BW220" s="7">
        <v>3</v>
      </c>
      <c r="BX220" s="7">
        <v>0</v>
      </c>
      <c r="BY220" s="6">
        <v>4</v>
      </c>
      <c r="BZ220" s="11">
        <v>3</v>
      </c>
      <c r="CA220" s="10">
        <v>25850.1</v>
      </c>
      <c r="CB220" s="9">
        <f t="shared" si="52"/>
        <v>24.9</v>
      </c>
      <c r="CC220" s="8">
        <v>534.04</v>
      </c>
      <c r="CD220" s="7">
        <v>7920.45</v>
      </c>
      <c r="CE220" s="7">
        <v>0</v>
      </c>
      <c r="CF220" s="6">
        <v>17395.61</v>
      </c>
      <c r="CG220" s="5">
        <v>7920.45</v>
      </c>
      <c r="CH220" s="10">
        <v>294</v>
      </c>
      <c r="CI220" s="9">
        <f t="shared" si="53"/>
        <v>1.03</v>
      </c>
      <c r="CJ220" s="8">
        <v>63</v>
      </c>
      <c r="CK220" s="7">
        <v>111</v>
      </c>
      <c r="CL220" s="7">
        <v>39</v>
      </c>
      <c r="CM220" s="6">
        <v>81</v>
      </c>
      <c r="CN220" s="11">
        <v>72</v>
      </c>
      <c r="CO220" s="10">
        <v>118929.33</v>
      </c>
      <c r="CP220" s="9">
        <f t="shared" si="54"/>
        <v>-19.829999999999998</v>
      </c>
      <c r="CQ220" s="8">
        <v>19753</v>
      </c>
      <c r="CR220" s="7">
        <v>48113.39</v>
      </c>
      <c r="CS220" s="7">
        <v>14537.36</v>
      </c>
      <c r="CT220" s="6">
        <v>36525.58</v>
      </c>
      <c r="CU220" s="5">
        <v>33576.03</v>
      </c>
    </row>
    <row r="221" spans="1:99" ht="25.5" customHeight="1" x14ac:dyDescent="0.2">
      <c r="A221" s="137">
        <v>45931</v>
      </c>
      <c r="B221" s="10">
        <v>1625</v>
      </c>
      <c r="C221" s="9">
        <f t="shared" si="55"/>
        <v>6.7</v>
      </c>
      <c r="D221" s="8">
        <v>839</v>
      </c>
      <c r="E221" s="7">
        <v>489</v>
      </c>
      <c r="F221" s="7">
        <v>242</v>
      </c>
      <c r="G221" s="6">
        <v>55</v>
      </c>
      <c r="H221" s="11">
        <v>247</v>
      </c>
      <c r="I221" s="10">
        <v>580935</v>
      </c>
      <c r="J221" s="9">
        <f t="shared" si="42"/>
        <v>4.22</v>
      </c>
      <c r="K221" s="8">
        <v>293888.17</v>
      </c>
      <c r="L221" s="7">
        <v>204034.37</v>
      </c>
      <c r="M221" s="7">
        <v>62585.3</v>
      </c>
      <c r="N221" s="6">
        <v>20427.16</v>
      </c>
      <c r="O221" s="5">
        <v>141449.07</v>
      </c>
      <c r="P221" s="10">
        <v>501</v>
      </c>
      <c r="Q221" s="9">
        <f t="shared" si="43"/>
        <v>-8.07</v>
      </c>
      <c r="R221" s="8">
        <v>212</v>
      </c>
      <c r="S221" s="7">
        <v>138</v>
      </c>
      <c r="T221" s="7">
        <v>135</v>
      </c>
      <c r="U221" s="6">
        <v>16</v>
      </c>
      <c r="V221" s="11">
        <v>3</v>
      </c>
      <c r="W221" s="10">
        <v>33984.79</v>
      </c>
      <c r="X221" s="9">
        <f t="shared" si="44"/>
        <v>-9.89</v>
      </c>
      <c r="Y221" s="8">
        <v>14453.02</v>
      </c>
      <c r="Z221" s="7">
        <v>9135.02</v>
      </c>
      <c r="AA221" s="7">
        <v>9480.91</v>
      </c>
      <c r="AB221" s="6">
        <v>915.84</v>
      </c>
      <c r="AC221" s="5">
        <v>-345.89</v>
      </c>
      <c r="AD221" s="10">
        <v>35</v>
      </c>
      <c r="AE221" s="9">
        <f t="shared" si="45"/>
        <v>84.21</v>
      </c>
      <c r="AF221" s="8">
        <v>7</v>
      </c>
      <c r="AG221" s="7">
        <v>6</v>
      </c>
      <c r="AH221" s="7">
        <v>3</v>
      </c>
      <c r="AI221" s="6">
        <v>19</v>
      </c>
      <c r="AJ221" s="11">
        <v>3</v>
      </c>
      <c r="AK221" s="10">
        <v>22768.31</v>
      </c>
      <c r="AL221" s="9">
        <f t="shared" si="46"/>
        <v>62.32</v>
      </c>
      <c r="AM221" s="8">
        <v>2729.8</v>
      </c>
      <c r="AN221" s="7">
        <v>3284.6</v>
      </c>
      <c r="AO221" s="7">
        <v>2235.16</v>
      </c>
      <c r="AP221" s="6">
        <v>14518.75</v>
      </c>
      <c r="AQ221" s="5">
        <v>1049.44</v>
      </c>
      <c r="AR221" s="10">
        <v>34</v>
      </c>
      <c r="AS221" s="9">
        <f t="shared" si="47"/>
        <v>88.89</v>
      </c>
      <c r="AT221" s="8">
        <v>2</v>
      </c>
      <c r="AU221" s="7">
        <v>8</v>
      </c>
      <c r="AV221" s="7">
        <v>2</v>
      </c>
      <c r="AW221" s="6">
        <v>22</v>
      </c>
      <c r="AX221" s="11">
        <v>6</v>
      </c>
      <c r="AY221" s="10">
        <v>67393.09</v>
      </c>
      <c r="AZ221" s="9">
        <f t="shared" si="48"/>
        <v>235.3</v>
      </c>
      <c r="BA221" s="8">
        <v>787.61</v>
      </c>
      <c r="BB221" s="7">
        <v>40082.769999999997</v>
      </c>
      <c r="BC221" s="7">
        <v>7246.02</v>
      </c>
      <c r="BD221" s="6">
        <v>19276.689999999999</v>
      </c>
      <c r="BE221" s="5">
        <v>32836.75</v>
      </c>
      <c r="BF221" s="10">
        <v>15</v>
      </c>
      <c r="BG221" s="9">
        <f t="shared" si="49"/>
        <v>-25</v>
      </c>
      <c r="BH221" s="8">
        <v>2</v>
      </c>
      <c r="BI221" s="7">
        <v>5</v>
      </c>
      <c r="BJ221" s="7">
        <v>3</v>
      </c>
      <c r="BK221" s="6">
        <v>5</v>
      </c>
      <c r="BL221" s="11">
        <v>2</v>
      </c>
      <c r="BM221" s="10">
        <v>41276.54</v>
      </c>
      <c r="BN221" s="9">
        <f t="shared" si="50"/>
        <v>80.66</v>
      </c>
      <c r="BO221" s="8">
        <v>4545.46</v>
      </c>
      <c r="BP221" s="7">
        <v>11467.84</v>
      </c>
      <c r="BQ221" s="7">
        <v>8531.32</v>
      </c>
      <c r="BR221" s="6">
        <v>16731.919999999998</v>
      </c>
      <c r="BS221" s="5">
        <v>2936.52</v>
      </c>
      <c r="BT221" s="10">
        <v>12</v>
      </c>
      <c r="BU221" s="9">
        <f t="shared" si="51"/>
        <v>20</v>
      </c>
      <c r="BV221" s="8">
        <v>3</v>
      </c>
      <c r="BW221" s="7">
        <v>5</v>
      </c>
      <c r="BX221" s="7">
        <v>0</v>
      </c>
      <c r="BY221" s="6">
        <v>4</v>
      </c>
      <c r="BZ221" s="11">
        <v>5</v>
      </c>
      <c r="CA221" s="10">
        <v>40393.17</v>
      </c>
      <c r="CB221" s="9">
        <f t="shared" si="52"/>
        <v>-44.58</v>
      </c>
      <c r="CC221" s="8">
        <v>1404.09</v>
      </c>
      <c r="CD221" s="7">
        <v>9352.1200000000008</v>
      </c>
      <c r="CE221" s="7">
        <v>0</v>
      </c>
      <c r="CF221" s="6">
        <v>29636.959999999999</v>
      </c>
      <c r="CG221" s="5">
        <v>9352.1200000000008</v>
      </c>
      <c r="CH221" s="10">
        <v>289</v>
      </c>
      <c r="CI221" s="9">
        <f t="shared" si="53"/>
        <v>10.31</v>
      </c>
      <c r="CJ221" s="8">
        <v>54</v>
      </c>
      <c r="CK221" s="7">
        <v>121</v>
      </c>
      <c r="CL221" s="7">
        <v>34</v>
      </c>
      <c r="CM221" s="6">
        <v>79</v>
      </c>
      <c r="CN221" s="11">
        <v>88</v>
      </c>
      <c r="CO221" s="10">
        <v>124179.55</v>
      </c>
      <c r="CP221" s="9">
        <f t="shared" si="54"/>
        <v>7.52</v>
      </c>
      <c r="CQ221" s="8">
        <v>18798.73</v>
      </c>
      <c r="CR221" s="7">
        <v>56617.67</v>
      </c>
      <c r="CS221" s="7">
        <v>14337.75</v>
      </c>
      <c r="CT221" s="6">
        <v>33255.67</v>
      </c>
      <c r="CU221" s="5">
        <v>43449.65</v>
      </c>
    </row>
    <row r="222" spans="1:99" ht="25.5" customHeight="1" thickBot="1" x14ac:dyDescent="0.25">
      <c r="A222" s="137">
        <v>45962</v>
      </c>
      <c r="B222" s="10">
        <v>1354</v>
      </c>
      <c r="C222" s="9">
        <f t="shared" si="55"/>
        <v>-6.36</v>
      </c>
      <c r="D222" s="8">
        <v>694</v>
      </c>
      <c r="E222" s="7">
        <v>415</v>
      </c>
      <c r="F222" s="7">
        <v>199</v>
      </c>
      <c r="G222" s="6">
        <v>45</v>
      </c>
      <c r="H222" s="11">
        <v>216</v>
      </c>
      <c r="I222" s="10">
        <v>456002.61</v>
      </c>
      <c r="J222" s="9">
        <f t="shared" si="42"/>
        <v>-14.23</v>
      </c>
      <c r="K222" s="8">
        <v>250283.02</v>
      </c>
      <c r="L222" s="7">
        <v>136480.18</v>
      </c>
      <c r="M222" s="7">
        <v>54518.92</v>
      </c>
      <c r="N222" s="6">
        <v>13572.88</v>
      </c>
      <c r="O222" s="5">
        <v>81961.259999999995</v>
      </c>
      <c r="P222" s="10">
        <v>475</v>
      </c>
      <c r="Q222" s="9">
        <f t="shared" si="43"/>
        <v>-5</v>
      </c>
      <c r="R222" s="8">
        <v>193</v>
      </c>
      <c r="S222" s="7">
        <v>136</v>
      </c>
      <c r="T222" s="7">
        <v>129</v>
      </c>
      <c r="U222" s="6">
        <v>17</v>
      </c>
      <c r="V222" s="11">
        <v>7</v>
      </c>
      <c r="W222" s="10">
        <v>32809.01</v>
      </c>
      <c r="X222" s="9">
        <f t="shared" si="44"/>
        <v>-3.96</v>
      </c>
      <c r="Y222" s="8">
        <v>13446.02</v>
      </c>
      <c r="Z222" s="7">
        <v>9175.07</v>
      </c>
      <c r="AA222" s="7">
        <v>9252.56</v>
      </c>
      <c r="AB222" s="6">
        <v>935.36</v>
      </c>
      <c r="AC222" s="5">
        <v>-77.489999999999995</v>
      </c>
      <c r="AD222" s="10">
        <v>21</v>
      </c>
      <c r="AE222" s="9">
        <f t="shared" si="45"/>
        <v>10.53</v>
      </c>
      <c r="AF222" s="8">
        <v>2</v>
      </c>
      <c r="AG222" s="7">
        <v>8</v>
      </c>
      <c r="AH222" s="7">
        <v>5</v>
      </c>
      <c r="AI222" s="6">
        <v>6</v>
      </c>
      <c r="AJ222" s="11">
        <v>3</v>
      </c>
      <c r="AK222" s="10">
        <v>9263.98</v>
      </c>
      <c r="AL222" s="9">
        <f t="shared" si="46"/>
        <v>17.93</v>
      </c>
      <c r="AM222" s="8">
        <v>851.43</v>
      </c>
      <c r="AN222" s="7">
        <v>2744.43</v>
      </c>
      <c r="AO222" s="7">
        <v>1410.46</v>
      </c>
      <c r="AP222" s="6">
        <v>4257.66</v>
      </c>
      <c r="AQ222" s="5">
        <v>1333.97</v>
      </c>
      <c r="AR222" s="10">
        <v>26</v>
      </c>
      <c r="AS222" s="9">
        <f t="shared" si="47"/>
        <v>-18.75</v>
      </c>
      <c r="AT222" s="8">
        <v>1</v>
      </c>
      <c r="AU222" s="7">
        <v>7</v>
      </c>
      <c r="AV222" s="7">
        <v>1</v>
      </c>
      <c r="AW222" s="6">
        <v>17</v>
      </c>
      <c r="AX222" s="11">
        <v>6</v>
      </c>
      <c r="AY222" s="10">
        <v>28570.83</v>
      </c>
      <c r="AZ222" s="9">
        <f t="shared" si="48"/>
        <v>-34.159999999999997</v>
      </c>
      <c r="BA222" s="8">
        <v>556.80999999999995</v>
      </c>
      <c r="BB222" s="7">
        <v>7761.28</v>
      </c>
      <c r="BC222" s="7">
        <v>210.64</v>
      </c>
      <c r="BD222" s="6">
        <v>20042.099999999999</v>
      </c>
      <c r="BE222" s="5">
        <v>7550.64</v>
      </c>
      <c r="BF222" s="10">
        <v>9</v>
      </c>
      <c r="BG222" s="9">
        <f t="shared" si="49"/>
        <v>-40</v>
      </c>
      <c r="BH222" s="8">
        <v>2</v>
      </c>
      <c r="BI222" s="7">
        <v>4</v>
      </c>
      <c r="BJ222" s="7">
        <v>1</v>
      </c>
      <c r="BK222" s="6">
        <v>2</v>
      </c>
      <c r="BL222" s="11">
        <v>3</v>
      </c>
      <c r="BM222" s="10">
        <v>7060.63</v>
      </c>
      <c r="BN222" s="9">
        <f t="shared" si="50"/>
        <v>-65.099999999999994</v>
      </c>
      <c r="BO222" s="8">
        <v>3249.81</v>
      </c>
      <c r="BP222" s="7">
        <v>1690.03</v>
      </c>
      <c r="BQ222" s="7">
        <v>317.89999999999998</v>
      </c>
      <c r="BR222" s="6">
        <v>1802.89</v>
      </c>
      <c r="BS222" s="5">
        <v>1372.13</v>
      </c>
      <c r="BT222" s="10">
        <v>9</v>
      </c>
      <c r="BU222" s="9">
        <f t="shared" si="51"/>
        <v>12.5</v>
      </c>
      <c r="BV222" s="8">
        <v>0</v>
      </c>
      <c r="BW222" s="7">
        <v>4</v>
      </c>
      <c r="BX222" s="7">
        <v>0</v>
      </c>
      <c r="BY222" s="6">
        <v>5</v>
      </c>
      <c r="BZ222" s="11">
        <v>4</v>
      </c>
      <c r="CA222" s="10">
        <v>21401</v>
      </c>
      <c r="CB222" s="9">
        <f t="shared" si="52"/>
        <v>-14.84</v>
      </c>
      <c r="CC222" s="8">
        <v>0</v>
      </c>
      <c r="CD222" s="7">
        <v>5699.43</v>
      </c>
      <c r="CE222" s="7">
        <v>0</v>
      </c>
      <c r="CF222" s="6">
        <v>15701.57</v>
      </c>
      <c r="CG222" s="5">
        <v>5699.43</v>
      </c>
      <c r="CH222" s="10">
        <v>230</v>
      </c>
      <c r="CI222" s="9">
        <f t="shared" si="53"/>
        <v>-19.010000000000002</v>
      </c>
      <c r="CJ222" s="8">
        <v>50</v>
      </c>
      <c r="CK222" s="7">
        <v>89</v>
      </c>
      <c r="CL222" s="7">
        <v>33</v>
      </c>
      <c r="CM222" s="6">
        <v>58</v>
      </c>
      <c r="CN222" s="11">
        <v>56</v>
      </c>
      <c r="CO222" s="10">
        <v>98626.11</v>
      </c>
      <c r="CP222" s="9">
        <f t="shared" si="54"/>
        <v>-29.15</v>
      </c>
      <c r="CQ222" s="8">
        <v>16818.37</v>
      </c>
      <c r="CR222" s="7">
        <v>39986.21</v>
      </c>
      <c r="CS222" s="7">
        <v>12446.39</v>
      </c>
      <c r="CT222" s="6">
        <v>29375.14</v>
      </c>
      <c r="CU222" s="5">
        <v>27539.82</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 A23:B23 D23:CJ23 A24:CJ222 A225:CJ1048576">
    <cfRule type="expression" dxfId="61" priority="3">
      <formula>MATCH(MAX(XFD:XFD)+1,XFD:XFD, 1)-2&lt;=ROW($A1)=TRUE</formula>
    </cfRule>
  </conditionalFormatting>
  <conditionalFormatting sqref="B223:CJ223">
    <cfRule type="expression" dxfId="60" priority="69">
      <formula>MATCH(MAX(A:A)+1,A:A, 1)-2&lt;=ROW($A224)=TRUE</formula>
    </cfRule>
  </conditionalFormatting>
  <conditionalFormatting sqref="B224:CJ224">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24">
    <cfRule type="expression" dxfId="56" priority="71">
      <formula>MATCH(MAX(XDZ:XFD)+1,XDZ:XFD, 1)-2&lt;=ROW($A224)=TRUE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991</v>
      </c>
      <c r="C212" s="79">
        <f t="shared" si="41"/>
        <v>3.01</v>
      </c>
      <c r="D212" s="78">
        <v>485</v>
      </c>
      <c r="E212" s="77">
        <v>303</v>
      </c>
      <c r="F212" s="77">
        <v>169</v>
      </c>
      <c r="G212" s="76">
        <v>33</v>
      </c>
      <c r="H212" s="81">
        <v>134</v>
      </c>
      <c r="I212" s="80">
        <v>350797.74</v>
      </c>
      <c r="J212" s="79">
        <f t="shared" si="28"/>
        <v>5.59</v>
      </c>
      <c r="K212" s="78">
        <v>185599.34</v>
      </c>
      <c r="L212" s="77">
        <v>108463.61</v>
      </c>
      <c r="M212" s="77">
        <v>47228.93</v>
      </c>
      <c r="N212" s="76">
        <v>9307.2000000000007</v>
      </c>
      <c r="O212" s="82">
        <v>61234.68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1259</v>
      </c>
      <c r="C213" s="9">
        <f t="shared" si="41"/>
        <v>4.74</v>
      </c>
      <c r="D213" s="8">
        <v>577</v>
      </c>
      <c r="E213" s="7">
        <v>386</v>
      </c>
      <c r="F213" s="7">
        <v>266</v>
      </c>
      <c r="G213" s="6">
        <v>29</v>
      </c>
      <c r="H213" s="11">
        <v>120</v>
      </c>
      <c r="I213" s="10">
        <v>439433.09</v>
      </c>
      <c r="J213" s="9">
        <f t="shared" si="28"/>
        <v>5.89</v>
      </c>
      <c r="K213" s="8">
        <v>208077.82</v>
      </c>
      <c r="L213" s="7">
        <v>138216.19</v>
      </c>
      <c r="M213" s="7">
        <v>77077.33</v>
      </c>
      <c r="N213" s="6">
        <v>15741.54</v>
      </c>
      <c r="O213" s="5">
        <v>61138.86</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x14ac:dyDescent="0.2">
      <c r="A214" s="137">
        <v>45717</v>
      </c>
      <c r="B214" s="10">
        <v>1666</v>
      </c>
      <c r="C214" s="9">
        <f t="shared" si="41"/>
        <v>-2.63</v>
      </c>
      <c r="D214" s="8">
        <v>749</v>
      </c>
      <c r="E214" s="7">
        <v>453</v>
      </c>
      <c r="F214" s="7">
        <v>420</v>
      </c>
      <c r="G214" s="6">
        <v>40</v>
      </c>
      <c r="H214" s="11">
        <v>33</v>
      </c>
      <c r="I214" s="10">
        <v>571159.51</v>
      </c>
      <c r="J214" s="9">
        <f t="shared" si="28"/>
        <v>-1.1499999999999999</v>
      </c>
      <c r="K214" s="8">
        <v>276783.12</v>
      </c>
      <c r="L214" s="7">
        <v>156271.82999999999</v>
      </c>
      <c r="M214" s="7">
        <v>117583.86</v>
      </c>
      <c r="N214" s="6">
        <v>19262.400000000001</v>
      </c>
      <c r="O214" s="5">
        <v>38687.97</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61</v>
      </c>
      <c r="AE214" s="9">
        <f t="shared" si="31"/>
        <v>22</v>
      </c>
      <c r="AF214" s="8">
        <v>14</v>
      </c>
      <c r="AG214" s="7">
        <v>25</v>
      </c>
      <c r="AH214" s="7">
        <v>2</v>
      </c>
      <c r="AI214" s="6">
        <v>20</v>
      </c>
      <c r="AJ214" s="11">
        <v>23</v>
      </c>
      <c r="AK214" s="10">
        <v>143382.25</v>
      </c>
      <c r="AL214" s="9">
        <f t="shared" si="32"/>
        <v>201.18</v>
      </c>
      <c r="AM214" s="8">
        <v>5473.12</v>
      </c>
      <c r="AN214" s="7">
        <v>15283.7</v>
      </c>
      <c r="AO214" s="7">
        <v>1438.52</v>
      </c>
      <c r="AP214" s="6">
        <v>121186.91</v>
      </c>
      <c r="AQ214" s="5">
        <v>13845.18</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27</v>
      </c>
      <c r="BG214" s="9">
        <f t="shared" si="35"/>
        <v>-10</v>
      </c>
      <c r="BH214" s="8">
        <v>8</v>
      </c>
      <c r="BI214" s="7">
        <v>4</v>
      </c>
      <c r="BJ214" s="7">
        <v>5</v>
      </c>
      <c r="BK214" s="6">
        <v>9</v>
      </c>
      <c r="BL214" s="11">
        <v>0</v>
      </c>
      <c r="BM214" s="10">
        <v>62788.36</v>
      </c>
      <c r="BN214" s="9">
        <f t="shared" si="36"/>
        <v>5.17</v>
      </c>
      <c r="BO214" s="8">
        <v>4790.3</v>
      </c>
      <c r="BP214" s="7">
        <v>2598.09</v>
      </c>
      <c r="BQ214" s="7">
        <v>4634.12</v>
      </c>
      <c r="BR214" s="6">
        <v>50223.9</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263</v>
      </c>
      <c r="CI214" s="9">
        <f t="shared" si="39"/>
        <v>20.09</v>
      </c>
      <c r="CJ214" s="8">
        <v>52</v>
      </c>
      <c r="CK214" s="7">
        <v>109</v>
      </c>
      <c r="CL214" s="7">
        <v>27</v>
      </c>
      <c r="CM214" s="6">
        <v>73</v>
      </c>
      <c r="CN214" s="11">
        <v>84</v>
      </c>
      <c r="CO214" s="10">
        <v>159991.57999999999</v>
      </c>
      <c r="CP214" s="9">
        <f t="shared" si="40"/>
        <v>24.95</v>
      </c>
      <c r="CQ214" s="8">
        <v>28347.37</v>
      </c>
      <c r="CR214" s="7">
        <v>68156</v>
      </c>
      <c r="CS214" s="7">
        <v>13245.52</v>
      </c>
      <c r="CT214" s="6">
        <v>48872.49</v>
      </c>
      <c r="CU214" s="5">
        <v>56280.68</v>
      </c>
    </row>
    <row r="215" spans="1:99" ht="25.5" customHeight="1" x14ac:dyDescent="0.2">
      <c r="A215" s="137">
        <v>45748</v>
      </c>
      <c r="B215" s="10">
        <v>1338</v>
      </c>
      <c r="C215" s="9">
        <f t="shared" si="41"/>
        <v>-7.02</v>
      </c>
      <c r="D215" s="8">
        <v>682</v>
      </c>
      <c r="E215" s="7">
        <v>364</v>
      </c>
      <c r="F215" s="7">
        <v>261</v>
      </c>
      <c r="G215" s="6">
        <v>31</v>
      </c>
      <c r="H215" s="11">
        <v>103</v>
      </c>
      <c r="I215" s="10">
        <v>463068.07</v>
      </c>
      <c r="J215" s="9">
        <f t="shared" ref="J215:J222" si="42">IFERROR(ROUND((I215-I203)/I203*100,2),"")</f>
        <v>-3.39</v>
      </c>
      <c r="K215" s="8">
        <v>241657.03</v>
      </c>
      <c r="L215" s="7">
        <v>132442.95000000001</v>
      </c>
      <c r="M215" s="7">
        <v>76319.820000000007</v>
      </c>
      <c r="N215" s="6">
        <v>12648.27</v>
      </c>
      <c r="O215" s="5">
        <v>56123.13</v>
      </c>
      <c r="P215" s="10">
        <v>389</v>
      </c>
      <c r="Q215" s="9">
        <f t="shared" ref="Q215:Q222" si="43">IFERROR(ROUND((P215-P203)/P203*100,2),"")</f>
        <v>-6.04</v>
      </c>
      <c r="R215" s="8">
        <v>195</v>
      </c>
      <c r="S215" s="7">
        <v>85</v>
      </c>
      <c r="T215" s="7">
        <v>99</v>
      </c>
      <c r="U215" s="6">
        <v>10</v>
      </c>
      <c r="V215" s="11">
        <v>-14</v>
      </c>
      <c r="W215" s="10">
        <v>23830.799999999999</v>
      </c>
      <c r="X215" s="9">
        <f t="shared" ref="X215:X222" si="44">IFERROR(ROUND((W215-W203)/W203*100,2),"")</f>
        <v>-5.52</v>
      </c>
      <c r="Y215" s="8">
        <v>11858.58</v>
      </c>
      <c r="Z215" s="7">
        <v>5348.8</v>
      </c>
      <c r="AA215" s="7">
        <v>6079.31</v>
      </c>
      <c r="AB215" s="6">
        <v>544.11</v>
      </c>
      <c r="AC215" s="5">
        <v>-730.51</v>
      </c>
      <c r="AD215" s="10">
        <v>37</v>
      </c>
      <c r="AE215" s="9">
        <f t="shared" ref="AE215:AE222" si="45">IFERROR(ROUND((AD215-AD203)/AD203*100,2),"")</f>
        <v>-26</v>
      </c>
      <c r="AF215" s="8">
        <v>8</v>
      </c>
      <c r="AG215" s="7">
        <v>13</v>
      </c>
      <c r="AH215" s="7">
        <v>6</v>
      </c>
      <c r="AI215" s="6">
        <v>10</v>
      </c>
      <c r="AJ215" s="11">
        <v>7</v>
      </c>
      <c r="AK215" s="10">
        <v>19428.5</v>
      </c>
      <c r="AL215" s="9">
        <f t="shared" ref="AL215:AL222" si="46">IFERROR(ROUND((AK215-AK203)/AK203*100,2),"")</f>
        <v>-97.13</v>
      </c>
      <c r="AM215" s="8">
        <v>1622.69</v>
      </c>
      <c r="AN215" s="7">
        <v>6436.84</v>
      </c>
      <c r="AO215" s="7">
        <v>2626.42</v>
      </c>
      <c r="AP215" s="6">
        <v>8742.5499999999993</v>
      </c>
      <c r="AQ215" s="5">
        <v>3810.42</v>
      </c>
      <c r="AR215" s="10">
        <v>43</v>
      </c>
      <c r="AS215" s="9">
        <f t="shared" ref="AS215:AS222" si="47">IFERROR(ROUND((AR215-AR203)/AR203*100,2),"")</f>
        <v>-28.33</v>
      </c>
      <c r="AT215" s="8">
        <v>7</v>
      </c>
      <c r="AU215" s="7">
        <v>8</v>
      </c>
      <c r="AV215" s="7">
        <v>5</v>
      </c>
      <c r="AW215" s="6">
        <v>23</v>
      </c>
      <c r="AX215" s="11">
        <v>3</v>
      </c>
      <c r="AY215" s="10">
        <v>81115.25</v>
      </c>
      <c r="AZ215" s="9">
        <f t="shared" ref="AZ215:AZ222" si="48">IFERROR(ROUND((AY215-AY203)/AY203*100,2),"")</f>
        <v>-15.73</v>
      </c>
      <c r="BA215" s="8">
        <v>7254.53</v>
      </c>
      <c r="BB215" s="7">
        <v>6856.72</v>
      </c>
      <c r="BC215" s="7">
        <v>2679.98</v>
      </c>
      <c r="BD215" s="6">
        <v>64324.02</v>
      </c>
      <c r="BE215" s="5">
        <v>4176.74</v>
      </c>
      <c r="BF215" s="10">
        <v>22</v>
      </c>
      <c r="BG215" s="9">
        <f t="shared" ref="BG215:BG222" si="49">IFERROR(ROUND((BF215-BF203)/BF203*100,2),"")</f>
        <v>-21.43</v>
      </c>
      <c r="BH215" s="8">
        <v>8</v>
      </c>
      <c r="BI215" s="7">
        <v>6</v>
      </c>
      <c r="BJ215" s="7">
        <v>2</v>
      </c>
      <c r="BK215" s="6">
        <v>5</v>
      </c>
      <c r="BL215" s="11">
        <v>5</v>
      </c>
      <c r="BM215" s="10">
        <v>27380.12</v>
      </c>
      <c r="BN215" s="9">
        <f t="shared" ref="BN215:BN222" si="50">IFERROR(ROUND((BM215-BM203)/BM203*100,2),"")</f>
        <v>-48.34</v>
      </c>
      <c r="BO215" s="8">
        <v>5441.94</v>
      </c>
      <c r="BP215" s="7">
        <v>7054.39</v>
      </c>
      <c r="BQ215" s="7">
        <v>3258.39</v>
      </c>
      <c r="BR215" s="6">
        <v>11231.62</v>
      </c>
      <c r="BS215" s="5">
        <v>4189.78</v>
      </c>
      <c r="BT215" s="10">
        <v>20</v>
      </c>
      <c r="BU215" s="9">
        <f t="shared" ref="BU215:BU222" si="51">IFERROR(ROUND((BT215-BT203)/BT203*100,2),"")</f>
        <v>0</v>
      </c>
      <c r="BV215" s="8">
        <v>3</v>
      </c>
      <c r="BW215" s="7">
        <v>8</v>
      </c>
      <c r="BX215" s="7">
        <v>3</v>
      </c>
      <c r="BY215" s="6">
        <v>6</v>
      </c>
      <c r="BZ215" s="11">
        <v>5</v>
      </c>
      <c r="CA215" s="10">
        <v>47373.57</v>
      </c>
      <c r="CB215" s="9">
        <f t="shared" ref="CB215:CB222" si="52">IFERROR(ROUND((CA215-CA203)/CA203*100,2),"")</f>
        <v>19.350000000000001</v>
      </c>
      <c r="CC215" s="8">
        <v>2527.46</v>
      </c>
      <c r="CD215" s="7">
        <v>12093.72</v>
      </c>
      <c r="CE215" s="7">
        <v>3476.07</v>
      </c>
      <c r="CF215" s="6">
        <v>29276.32</v>
      </c>
      <c r="CG215" s="5">
        <v>8617.65</v>
      </c>
      <c r="CH215" s="10">
        <v>193</v>
      </c>
      <c r="CI215" s="9">
        <f t="shared" ref="CI215:CI222" si="53">IFERROR(ROUND((CH215-CH203)/CH203*100,2),"")</f>
        <v>-5.39</v>
      </c>
      <c r="CJ215" s="8">
        <v>60</v>
      </c>
      <c r="CK215" s="7">
        <v>78</v>
      </c>
      <c r="CL215" s="7">
        <v>21</v>
      </c>
      <c r="CM215" s="6">
        <v>32</v>
      </c>
      <c r="CN215" s="11">
        <v>59</v>
      </c>
      <c r="CO215" s="10">
        <v>113074.52</v>
      </c>
      <c r="CP215" s="9">
        <f t="shared" ref="CP215:CP222" si="54">IFERROR(ROUND((CO215-CO203)/CO203*100,2),"")</f>
        <v>9.01</v>
      </c>
      <c r="CQ215" s="8">
        <v>31814.45</v>
      </c>
      <c r="CR215" s="7">
        <v>39431.800000000003</v>
      </c>
      <c r="CS215" s="7">
        <v>12748.28</v>
      </c>
      <c r="CT215" s="6">
        <v>26264.99</v>
      </c>
      <c r="CU215" s="5">
        <v>29498.52</v>
      </c>
    </row>
    <row r="216" spans="1:99" ht="25.5" customHeight="1" x14ac:dyDescent="0.2">
      <c r="A216" s="137">
        <v>45778</v>
      </c>
      <c r="B216" s="10">
        <v>1547</v>
      </c>
      <c r="C216" s="9">
        <f t="shared" ref="C216:C222" si="55">IFERROR(ROUND((B216-B204)/B204*100,2),"")</f>
        <v>9.17</v>
      </c>
      <c r="D216" s="8">
        <v>715</v>
      </c>
      <c r="E216" s="7">
        <v>472</v>
      </c>
      <c r="F216" s="7">
        <v>312</v>
      </c>
      <c r="G216" s="6">
        <v>46</v>
      </c>
      <c r="H216" s="11">
        <v>160</v>
      </c>
      <c r="I216" s="10">
        <v>522650.47</v>
      </c>
      <c r="J216" s="9">
        <f t="shared" si="42"/>
        <v>11.55</v>
      </c>
      <c r="K216" s="8">
        <v>260673.08</v>
      </c>
      <c r="L216" s="7">
        <v>151803.95000000001</v>
      </c>
      <c r="M216" s="7">
        <v>92852.36</v>
      </c>
      <c r="N216" s="6">
        <v>16473.689999999999</v>
      </c>
      <c r="O216" s="5">
        <v>58951.59</v>
      </c>
      <c r="P216" s="10">
        <v>420</v>
      </c>
      <c r="Q216" s="9">
        <f t="shared" si="43"/>
        <v>2.69</v>
      </c>
      <c r="R216" s="8">
        <v>186</v>
      </c>
      <c r="S216" s="7">
        <v>116</v>
      </c>
      <c r="T216" s="7">
        <v>102</v>
      </c>
      <c r="U216" s="6">
        <v>16</v>
      </c>
      <c r="V216" s="11">
        <v>14</v>
      </c>
      <c r="W216" s="10">
        <v>25700.3</v>
      </c>
      <c r="X216" s="9">
        <f t="shared" si="44"/>
        <v>1.46</v>
      </c>
      <c r="Y216" s="8">
        <v>11288.83</v>
      </c>
      <c r="Z216" s="7">
        <v>7262.42</v>
      </c>
      <c r="AA216" s="7">
        <v>6334.51</v>
      </c>
      <c r="AB216" s="6">
        <v>814.54</v>
      </c>
      <c r="AC216" s="5">
        <v>927.91</v>
      </c>
      <c r="AD216" s="10">
        <v>35</v>
      </c>
      <c r="AE216" s="9">
        <f t="shared" si="45"/>
        <v>-30</v>
      </c>
      <c r="AF216" s="8">
        <v>4</v>
      </c>
      <c r="AG216" s="7">
        <v>11</v>
      </c>
      <c r="AH216" s="7">
        <v>6</v>
      </c>
      <c r="AI216" s="6">
        <v>14</v>
      </c>
      <c r="AJ216" s="11">
        <v>5</v>
      </c>
      <c r="AK216" s="10">
        <v>29713.99</v>
      </c>
      <c r="AL216" s="9">
        <f t="shared" si="46"/>
        <v>-25.51</v>
      </c>
      <c r="AM216" s="8">
        <v>1404.91</v>
      </c>
      <c r="AN216" s="7">
        <v>8942.0300000000007</v>
      </c>
      <c r="AO216" s="7">
        <v>1716.19</v>
      </c>
      <c r="AP216" s="6">
        <v>17650.86</v>
      </c>
      <c r="AQ216" s="5">
        <v>7225.84</v>
      </c>
      <c r="AR216" s="10">
        <v>48</v>
      </c>
      <c r="AS216" s="9">
        <f t="shared" si="47"/>
        <v>-9.43</v>
      </c>
      <c r="AT216" s="8">
        <v>6</v>
      </c>
      <c r="AU216" s="7">
        <v>13</v>
      </c>
      <c r="AV216" s="7">
        <v>3</v>
      </c>
      <c r="AW216" s="6">
        <v>26</v>
      </c>
      <c r="AX216" s="11">
        <v>10</v>
      </c>
      <c r="AY216" s="10">
        <v>102487.97</v>
      </c>
      <c r="AZ216" s="9">
        <f t="shared" si="48"/>
        <v>34.79</v>
      </c>
      <c r="BA216" s="8">
        <v>2321.0500000000002</v>
      </c>
      <c r="BB216" s="7">
        <v>6597.76</v>
      </c>
      <c r="BC216" s="7">
        <v>1448.31</v>
      </c>
      <c r="BD216" s="6">
        <v>92120.85</v>
      </c>
      <c r="BE216" s="5">
        <v>5149.45</v>
      </c>
      <c r="BF216" s="10">
        <v>32</v>
      </c>
      <c r="BG216" s="9">
        <f t="shared" si="49"/>
        <v>39.130000000000003</v>
      </c>
      <c r="BH216" s="8">
        <v>5</v>
      </c>
      <c r="BI216" s="7">
        <v>14</v>
      </c>
      <c r="BJ216" s="7">
        <v>4</v>
      </c>
      <c r="BK216" s="6">
        <v>9</v>
      </c>
      <c r="BL216" s="11">
        <v>10</v>
      </c>
      <c r="BM216" s="10">
        <v>68143.100000000006</v>
      </c>
      <c r="BN216" s="9">
        <f t="shared" si="50"/>
        <v>36.58</v>
      </c>
      <c r="BO216" s="8">
        <v>2984.36</v>
      </c>
      <c r="BP216" s="7">
        <v>50284.93</v>
      </c>
      <c r="BQ216" s="7">
        <v>1293.32</v>
      </c>
      <c r="BR216" s="6">
        <v>13580.49</v>
      </c>
      <c r="BS216" s="5">
        <v>48991.61</v>
      </c>
      <c r="BT216" s="10">
        <v>17</v>
      </c>
      <c r="BU216" s="9">
        <f t="shared" si="51"/>
        <v>-10.53</v>
      </c>
      <c r="BV216" s="8">
        <v>2</v>
      </c>
      <c r="BW216" s="7">
        <v>8</v>
      </c>
      <c r="BX216" s="7">
        <v>1</v>
      </c>
      <c r="BY216" s="6">
        <v>6</v>
      </c>
      <c r="BZ216" s="11">
        <v>7</v>
      </c>
      <c r="CA216" s="10">
        <v>34877.18</v>
      </c>
      <c r="CB216" s="9">
        <f t="shared" si="52"/>
        <v>7.98</v>
      </c>
      <c r="CC216" s="8">
        <v>1339.23</v>
      </c>
      <c r="CD216" s="7">
        <v>13554.26</v>
      </c>
      <c r="CE216" s="7">
        <v>788.66</v>
      </c>
      <c r="CF216" s="6">
        <v>19195.03</v>
      </c>
      <c r="CG216" s="5">
        <v>12765.6</v>
      </c>
      <c r="CH216" s="10">
        <v>231</v>
      </c>
      <c r="CI216" s="9">
        <f t="shared" si="53"/>
        <v>6.45</v>
      </c>
      <c r="CJ216" s="8">
        <v>49</v>
      </c>
      <c r="CK216" s="7">
        <v>106</v>
      </c>
      <c r="CL216" s="7">
        <v>32</v>
      </c>
      <c r="CM216" s="6">
        <v>43</v>
      </c>
      <c r="CN216" s="11">
        <v>75</v>
      </c>
      <c r="CO216" s="10">
        <v>110510.71</v>
      </c>
      <c r="CP216" s="9">
        <f t="shared" si="54"/>
        <v>-9.4600000000000009</v>
      </c>
      <c r="CQ216" s="8">
        <v>21204.79</v>
      </c>
      <c r="CR216" s="7">
        <v>50006.18</v>
      </c>
      <c r="CS216" s="7">
        <v>14144.87</v>
      </c>
      <c r="CT216" s="6">
        <v>24591.85</v>
      </c>
      <c r="CU216" s="5">
        <v>36424.33</v>
      </c>
    </row>
    <row r="217" spans="1:99" ht="25.5" customHeight="1" x14ac:dyDescent="0.2">
      <c r="A217" s="137">
        <v>45809</v>
      </c>
      <c r="B217" s="10">
        <v>1692</v>
      </c>
      <c r="C217" s="9">
        <f t="shared" si="55"/>
        <v>8.8800000000000008</v>
      </c>
      <c r="D217" s="8">
        <v>769</v>
      </c>
      <c r="E217" s="7">
        <v>499</v>
      </c>
      <c r="F217" s="7">
        <v>363</v>
      </c>
      <c r="G217" s="6">
        <v>61</v>
      </c>
      <c r="H217" s="11">
        <v>136</v>
      </c>
      <c r="I217" s="10">
        <v>597251.22</v>
      </c>
      <c r="J217" s="9">
        <f t="shared" si="42"/>
        <v>11.75</v>
      </c>
      <c r="K217" s="8">
        <v>288378.01</v>
      </c>
      <c r="L217" s="7">
        <v>181824.1</v>
      </c>
      <c r="M217" s="7">
        <v>104667.46</v>
      </c>
      <c r="N217" s="6">
        <v>22381.65</v>
      </c>
      <c r="O217" s="5">
        <v>77156.639999999999</v>
      </c>
      <c r="P217" s="10">
        <v>409</v>
      </c>
      <c r="Q217" s="9">
        <f t="shared" si="43"/>
        <v>11.14</v>
      </c>
      <c r="R217" s="8">
        <v>188</v>
      </c>
      <c r="S217" s="7">
        <v>102</v>
      </c>
      <c r="T217" s="7">
        <v>107</v>
      </c>
      <c r="U217" s="6">
        <v>12</v>
      </c>
      <c r="V217" s="11">
        <v>-5</v>
      </c>
      <c r="W217" s="10">
        <v>25436.27</v>
      </c>
      <c r="X217" s="9">
        <f t="shared" si="44"/>
        <v>13.87</v>
      </c>
      <c r="Y217" s="8">
        <v>11655.56</v>
      </c>
      <c r="Z217" s="7">
        <v>6397.73</v>
      </c>
      <c r="AA217" s="7">
        <v>6601.18</v>
      </c>
      <c r="AB217" s="6">
        <v>781.8</v>
      </c>
      <c r="AC217" s="5">
        <v>-203.45</v>
      </c>
      <c r="AD217" s="10">
        <v>64</v>
      </c>
      <c r="AE217" s="9">
        <f t="shared" si="45"/>
        <v>36.17</v>
      </c>
      <c r="AF217" s="8">
        <v>20</v>
      </c>
      <c r="AG217" s="7">
        <v>16</v>
      </c>
      <c r="AH217" s="7">
        <v>4</v>
      </c>
      <c r="AI217" s="6">
        <v>24</v>
      </c>
      <c r="AJ217" s="11">
        <v>12</v>
      </c>
      <c r="AK217" s="10">
        <v>56391.08</v>
      </c>
      <c r="AL217" s="9">
        <f t="shared" si="46"/>
        <v>-90.63</v>
      </c>
      <c r="AM217" s="8">
        <v>6087.44</v>
      </c>
      <c r="AN217" s="7">
        <v>6491.08</v>
      </c>
      <c r="AO217" s="7">
        <v>5419.41</v>
      </c>
      <c r="AP217" s="6">
        <v>38393.15</v>
      </c>
      <c r="AQ217" s="5">
        <v>1071.67</v>
      </c>
      <c r="AR217" s="10">
        <v>66</v>
      </c>
      <c r="AS217" s="9">
        <f t="shared" si="47"/>
        <v>17.86</v>
      </c>
      <c r="AT217" s="8">
        <v>10</v>
      </c>
      <c r="AU217" s="7">
        <v>18</v>
      </c>
      <c r="AV217" s="7">
        <v>13</v>
      </c>
      <c r="AW217" s="6">
        <v>25</v>
      </c>
      <c r="AX217" s="11">
        <v>5</v>
      </c>
      <c r="AY217" s="10">
        <v>94929.65</v>
      </c>
      <c r="AZ217" s="9">
        <f t="shared" si="48"/>
        <v>10.66</v>
      </c>
      <c r="BA217" s="8">
        <v>4631.1499999999996</v>
      </c>
      <c r="BB217" s="7">
        <v>20252.45</v>
      </c>
      <c r="BC217" s="7">
        <v>9684.41</v>
      </c>
      <c r="BD217" s="6">
        <v>60361.64</v>
      </c>
      <c r="BE217" s="5">
        <v>10568.04</v>
      </c>
      <c r="BF217" s="10">
        <v>28</v>
      </c>
      <c r="BG217" s="9">
        <f t="shared" si="49"/>
        <v>33.33</v>
      </c>
      <c r="BH217" s="8">
        <v>5</v>
      </c>
      <c r="BI217" s="7">
        <v>12</v>
      </c>
      <c r="BJ217" s="7">
        <v>4</v>
      </c>
      <c r="BK217" s="6">
        <v>7</v>
      </c>
      <c r="BL217" s="11">
        <v>8</v>
      </c>
      <c r="BM217" s="10">
        <v>154197.75</v>
      </c>
      <c r="BN217" s="9">
        <f t="shared" si="50"/>
        <v>994.45</v>
      </c>
      <c r="BO217" s="8">
        <v>3119.1</v>
      </c>
      <c r="BP217" s="7">
        <v>8132.98</v>
      </c>
      <c r="BQ217" s="7">
        <v>6973.11</v>
      </c>
      <c r="BR217" s="6">
        <v>135972.56</v>
      </c>
      <c r="BS217" s="5">
        <v>1159.8699999999999</v>
      </c>
      <c r="BT217" s="10">
        <v>24</v>
      </c>
      <c r="BU217" s="9">
        <f t="shared" si="51"/>
        <v>26.32</v>
      </c>
      <c r="BV217" s="8">
        <v>6</v>
      </c>
      <c r="BW217" s="7">
        <v>7</v>
      </c>
      <c r="BX217" s="7">
        <v>1</v>
      </c>
      <c r="BY217" s="6">
        <v>10</v>
      </c>
      <c r="BZ217" s="11">
        <v>6</v>
      </c>
      <c r="CA217" s="10">
        <v>36724.17</v>
      </c>
      <c r="CB217" s="9">
        <f t="shared" si="52"/>
        <v>-27.87</v>
      </c>
      <c r="CC217" s="8">
        <v>5604.02</v>
      </c>
      <c r="CD217" s="7">
        <v>5835.78</v>
      </c>
      <c r="CE217" s="7">
        <v>540</v>
      </c>
      <c r="CF217" s="6">
        <v>24744.37</v>
      </c>
      <c r="CG217" s="5">
        <v>5295.78</v>
      </c>
      <c r="CH217" s="10">
        <v>271</v>
      </c>
      <c r="CI217" s="9">
        <f t="shared" si="53"/>
        <v>35.5</v>
      </c>
      <c r="CJ217" s="8">
        <v>70</v>
      </c>
      <c r="CK217" s="7">
        <v>113</v>
      </c>
      <c r="CL217" s="7">
        <v>27</v>
      </c>
      <c r="CM217" s="6">
        <v>61</v>
      </c>
      <c r="CN217" s="11">
        <v>86</v>
      </c>
      <c r="CO217" s="10">
        <v>147473.44</v>
      </c>
      <c r="CP217" s="9">
        <f t="shared" si="54"/>
        <v>35.619999999999997</v>
      </c>
      <c r="CQ217" s="8">
        <v>33820.03</v>
      </c>
      <c r="CR217" s="7">
        <v>63677.15</v>
      </c>
      <c r="CS217" s="7">
        <v>10390.59</v>
      </c>
      <c r="CT217" s="6">
        <v>39585.67</v>
      </c>
      <c r="CU217" s="5">
        <v>53286.559999999998</v>
      </c>
    </row>
    <row r="218" spans="1:99" ht="25.5" customHeight="1" x14ac:dyDescent="0.2">
      <c r="A218" s="137">
        <v>45839</v>
      </c>
      <c r="B218" s="10">
        <v>1685</v>
      </c>
      <c r="C218" s="9">
        <f t="shared" si="55"/>
        <v>9.1300000000000008</v>
      </c>
      <c r="D218" s="8">
        <v>814</v>
      </c>
      <c r="E218" s="7">
        <v>468</v>
      </c>
      <c r="F218" s="7">
        <v>349</v>
      </c>
      <c r="G218" s="6">
        <v>54</v>
      </c>
      <c r="H218" s="11">
        <v>119</v>
      </c>
      <c r="I218" s="10">
        <v>602026.18999999994</v>
      </c>
      <c r="J218" s="9">
        <f t="shared" si="42"/>
        <v>10.97</v>
      </c>
      <c r="K218" s="8">
        <v>303568.99</v>
      </c>
      <c r="L218" s="7">
        <v>172939.35</v>
      </c>
      <c r="M218" s="7">
        <v>107928.64</v>
      </c>
      <c r="N218" s="6">
        <v>17589.21</v>
      </c>
      <c r="O218" s="5">
        <v>65010.71</v>
      </c>
      <c r="P218" s="10">
        <v>403</v>
      </c>
      <c r="Q218" s="9">
        <f t="shared" si="43"/>
        <v>-8.1999999999999993</v>
      </c>
      <c r="R218" s="8">
        <v>176</v>
      </c>
      <c r="S218" s="7">
        <v>104</v>
      </c>
      <c r="T218" s="7">
        <v>111</v>
      </c>
      <c r="U218" s="6">
        <v>12</v>
      </c>
      <c r="V218" s="11">
        <v>-7</v>
      </c>
      <c r="W218" s="10">
        <v>24534.12</v>
      </c>
      <c r="X218" s="9">
        <f t="shared" si="44"/>
        <v>-8.66</v>
      </c>
      <c r="Y218" s="8">
        <v>10560.75</v>
      </c>
      <c r="Z218" s="7">
        <v>6340.19</v>
      </c>
      <c r="AA218" s="7">
        <v>6961.51</v>
      </c>
      <c r="AB218" s="6">
        <v>671.67</v>
      </c>
      <c r="AC218" s="5">
        <v>-621.32000000000005</v>
      </c>
      <c r="AD218" s="10">
        <v>57</v>
      </c>
      <c r="AE218" s="9">
        <f t="shared" si="45"/>
        <v>-21.92</v>
      </c>
      <c r="AF218" s="8">
        <v>13</v>
      </c>
      <c r="AG218" s="7">
        <v>24</v>
      </c>
      <c r="AH218" s="7">
        <v>9</v>
      </c>
      <c r="AI218" s="6">
        <v>11</v>
      </c>
      <c r="AJ218" s="11">
        <v>15</v>
      </c>
      <c r="AK218" s="10">
        <v>619563.75</v>
      </c>
      <c r="AL218" s="9">
        <f t="shared" si="46"/>
        <v>354.72</v>
      </c>
      <c r="AM218" s="8">
        <v>9559.56</v>
      </c>
      <c r="AN218" s="7">
        <v>19172.36</v>
      </c>
      <c r="AO218" s="7">
        <v>7272.28</v>
      </c>
      <c r="AP218" s="6">
        <v>583559.55000000005</v>
      </c>
      <c r="AQ218" s="5">
        <v>11900.08</v>
      </c>
      <c r="AR218" s="10">
        <v>59</v>
      </c>
      <c r="AS218" s="9">
        <f t="shared" si="47"/>
        <v>-4.84</v>
      </c>
      <c r="AT218" s="8">
        <v>7</v>
      </c>
      <c r="AU218" s="7">
        <v>15</v>
      </c>
      <c r="AV218" s="7">
        <v>4</v>
      </c>
      <c r="AW218" s="6">
        <v>33</v>
      </c>
      <c r="AX218" s="11">
        <v>11</v>
      </c>
      <c r="AY218" s="10">
        <v>103897.45</v>
      </c>
      <c r="AZ218" s="9">
        <f t="shared" si="48"/>
        <v>54.48</v>
      </c>
      <c r="BA218" s="8">
        <v>4289.67</v>
      </c>
      <c r="BB218" s="7">
        <v>12510.43</v>
      </c>
      <c r="BC218" s="7">
        <v>3915.75</v>
      </c>
      <c r="BD218" s="6">
        <v>83181.600000000006</v>
      </c>
      <c r="BE218" s="5">
        <v>8594.68</v>
      </c>
      <c r="BF218" s="10">
        <v>25</v>
      </c>
      <c r="BG218" s="9">
        <f t="shared" si="49"/>
        <v>8.6999999999999993</v>
      </c>
      <c r="BH218" s="8">
        <v>7</v>
      </c>
      <c r="BI218" s="7">
        <v>8</v>
      </c>
      <c r="BJ218" s="7">
        <v>5</v>
      </c>
      <c r="BK218" s="6">
        <v>5</v>
      </c>
      <c r="BL218" s="11">
        <v>3</v>
      </c>
      <c r="BM218" s="10">
        <v>26211.15</v>
      </c>
      <c r="BN218" s="9">
        <f t="shared" si="50"/>
        <v>-4.04</v>
      </c>
      <c r="BO218" s="8">
        <v>3322.36</v>
      </c>
      <c r="BP218" s="7">
        <v>4667.62</v>
      </c>
      <c r="BQ218" s="7">
        <v>2792.06</v>
      </c>
      <c r="BR218" s="6">
        <v>15429.11</v>
      </c>
      <c r="BS218" s="5">
        <v>1875.56</v>
      </c>
      <c r="BT218" s="10">
        <v>32</v>
      </c>
      <c r="BU218" s="9">
        <f t="shared" si="51"/>
        <v>28</v>
      </c>
      <c r="BV218" s="8">
        <v>3</v>
      </c>
      <c r="BW218" s="7">
        <v>11</v>
      </c>
      <c r="BX218" s="7">
        <v>4</v>
      </c>
      <c r="BY218" s="6">
        <v>14</v>
      </c>
      <c r="BZ218" s="11">
        <v>7</v>
      </c>
      <c r="CA218" s="10">
        <v>67974.06</v>
      </c>
      <c r="CB218" s="9">
        <f t="shared" si="52"/>
        <v>51.01</v>
      </c>
      <c r="CC218" s="8">
        <v>6381.51</v>
      </c>
      <c r="CD218" s="7">
        <v>15898.78</v>
      </c>
      <c r="CE218" s="7">
        <v>4184.95</v>
      </c>
      <c r="CF218" s="6">
        <v>41508.82</v>
      </c>
      <c r="CG218" s="5">
        <v>11713.83</v>
      </c>
      <c r="CH218" s="10">
        <v>244</v>
      </c>
      <c r="CI218" s="9">
        <f t="shared" si="53"/>
        <v>3.83</v>
      </c>
      <c r="CJ218" s="8">
        <v>56</v>
      </c>
      <c r="CK218" s="7">
        <v>117</v>
      </c>
      <c r="CL218" s="7">
        <v>25</v>
      </c>
      <c r="CM218" s="6">
        <v>46</v>
      </c>
      <c r="CN218" s="11">
        <v>92</v>
      </c>
      <c r="CO218" s="10">
        <v>125201.37</v>
      </c>
      <c r="CP218" s="9">
        <f t="shared" si="54"/>
        <v>-0.18</v>
      </c>
      <c r="CQ218" s="8">
        <v>21315.68</v>
      </c>
      <c r="CR218" s="7">
        <v>69846.92</v>
      </c>
      <c r="CS218" s="7">
        <v>9978.58</v>
      </c>
      <c r="CT218" s="6">
        <v>24060.19</v>
      </c>
      <c r="CU218" s="5">
        <v>59868.34</v>
      </c>
    </row>
    <row r="219" spans="1:99" ht="25.5" customHeight="1" x14ac:dyDescent="0.2">
      <c r="A219" s="137">
        <v>45870</v>
      </c>
      <c r="B219" s="10">
        <v>1497</v>
      </c>
      <c r="C219" s="9">
        <f t="shared" si="55"/>
        <v>-1.58</v>
      </c>
      <c r="D219" s="8">
        <v>732</v>
      </c>
      <c r="E219" s="7">
        <v>425</v>
      </c>
      <c r="F219" s="7">
        <v>297</v>
      </c>
      <c r="G219" s="6">
        <v>43</v>
      </c>
      <c r="H219" s="11">
        <v>128</v>
      </c>
      <c r="I219" s="10">
        <v>526542.85</v>
      </c>
      <c r="J219" s="9">
        <f t="shared" si="42"/>
        <v>4.5999999999999996</v>
      </c>
      <c r="K219" s="8">
        <v>269595.75</v>
      </c>
      <c r="L219" s="7">
        <v>152113.51999999999</v>
      </c>
      <c r="M219" s="7">
        <v>88575.679999999993</v>
      </c>
      <c r="N219" s="6">
        <v>16257.9</v>
      </c>
      <c r="O219" s="5">
        <v>63537.84</v>
      </c>
      <c r="P219" s="10">
        <v>358</v>
      </c>
      <c r="Q219" s="9">
        <f t="shared" si="43"/>
        <v>1.99</v>
      </c>
      <c r="R219" s="8">
        <v>160</v>
      </c>
      <c r="S219" s="7">
        <v>93</v>
      </c>
      <c r="T219" s="7">
        <v>87</v>
      </c>
      <c r="U219" s="6">
        <v>18</v>
      </c>
      <c r="V219" s="11">
        <v>6</v>
      </c>
      <c r="W219" s="10">
        <v>21596.25</v>
      </c>
      <c r="X219" s="9">
        <f t="shared" si="44"/>
        <v>0.67</v>
      </c>
      <c r="Y219" s="8">
        <v>9350.8700000000008</v>
      </c>
      <c r="Z219" s="7">
        <v>5696.26</v>
      </c>
      <c r="AA219" s="7">
        <v>5484.57</v>
      </c>
      <c r="AB219" s="6">
        <v>1064.55</v>
      </c>
      <c r="AC219" s="5">
        <v>211.69</v>
      </c>
      <c r="AD219" s="10">
        <v>37</v>
      </c>
      <c r="AE219" s="9">
        <f t="shared" si="45"/>
        <v>-13.95</v>
      </c>
      <c r="AF219" s="8">
        <v>11</v>
      </c>
      <c r="AG219" s="7">
        <v>8</v>
      </c>
      <c r="AH219" s="7">
        <v>2</v>
      </c>
      <c r="AI219" s="6">
        <v>16</v>
      </c>
      <c r="AJ219" s="11">
        <v>6</v>
      </c>
      <c r="AK219" s="10">
        <v>26552.28</v>
      </c>
      <c r="AL219" s="9">
        <f t="shared" si="46"/>
        <v>-16.22</v>
      </c>
      <c r="AM219" s="8">
        <v>6458.23</v>
      </c>
      <c r="AN219" s="7">
        <v>7535.49</v>
      </c>
      <c r="AO219" s="7">
        <v>942.55</v>
      </c>
      <c r="AP219" s="6">
        <v>11616.01</v>
      </c>
      <c r="AQ219" s="5">
        <v>6592.94</v>
      </c>
      <c r="AR219" s="10">
        <v>53</v>
      </c>
      <c r="AS219" s="9">
        <f t="shared" si="47"/>
        <v>10.42</v>
      </c>
      <c r="AT219" s="8">
        <v>8</v>
      </c>
      <c r="AU219" s="7">
        <v>16</v>
      </c>
      <c r="AV219" s="7">
        <v>5</v>
      </c>
      <c r="AW219" s="6">
        <v>24</v>
      </c>
      <c r="AX219" s="11">
        <v>11</v>
      </c>
      <c r="AY219" s="10">
        <v>60435.24</v>
      </c>
      <c r="AZ219" s="9">
        <f t="shared" si="48"/>
        <v>-8.31</v>
      </c>
      <c r="BA219" s="8">
        <v>10716.7</v>
      </c>
      <c r="BB219" s="7">
        <v>13629.7</v>
      </c>
      <c r="BC219" s="7">
        <v>6099.77</v>
      </c>
      <c r="BD219" s="6">
        <v>29989.07</v>
      </c>
      <c r="BE219" s="5">
        <v>7529.93</v>
      </c>
      <c r="BF219" s="10">
        <v>18</v>
      </c>
      <c r="BG219" s="9">
        <f t="shared" si="49"/>
        <v>-18.18</v>
      </c>
      <c r="BH219" s="8">
        <v>7</v>
      </c>
      <c r="BI219" s="7">
        <v>4</v>
      </c>
      <c r="BJ219" s="7">
        <v>2</v>
      </c>
      <c r="BK219" s="6">
        <v>5</v>
      </c>
      <c r="BL219" s="11">
        <v>2</v>
      </c>
      <c r="BM219" s="10">
        <v>16327.06</v>
      </c>
      <c r="BN219" s="9">
        <f t="shared" si="50"/>
        <v>-13.6</v>
      </c>
      <c r="BO219" s="8">
        <v>3870.83</v>
      </c>
      <c r="BP219" s="7">
        <v>3077.6</v>
      </c>
      <c r="BQ219" s="7">
        <v>2055.02</v>
      </c>
      <c r="BR219" s="6">
        <v>7323.61</v>
      </c>
      <c r="BS219" s="5">
        <v>1022.58</v>
      </c>
      <c r="BT219" s="10">
        <v>21</v>
      </c>
      <c r="BU219" s="9">
        <f t="shared" si="51"/>
        <v>0</v>
      </c>
      <c r="BV219" s="8">
        <v>4</v>
      </c>
      <c r="BW219" s="7">
        <v>8</v>
      </c>
      <c r="BX219" s="7">
        <v>3</v>
      </c>
      <c r="BY219" s="6">
        <v>6</v>
      </c>
      <c r="BZ219" s="11">
        <v>5</v>
      </c>
      <c r="CA219" s="10">
        <v>30004.35</v>
      </c>
      <c r="CB219" s="9">
        <f t="shared" si="52"/>
        <v>-64.569999999999993</v>
      </c>
      <c r="CC219" s="8">
        <v>5383.82</v>
      </c>
      <c r="CD219" s="7">
        <v>7136.4</v>
      </c>
      <c r="CE219" s="7">
        <v>2167.37</v>
      </c>
      <c r="CF219" s="6">
        <v>15316.76</v>
      </c>
      <c r="CG219" s="5">
        <v>4969.03</v>
      </c>
      <c r="CH219" s="10">
        <v>204</v>
      </c>
      <c r="CI219" s="9">
        <f t="shared" si="53"/>
        <v>-1.92</v>
      </c>
      <c r="CJ219" s="8">
        <v>50</v>
      </c>
      <c r="CK219" s="7">
        <v>90</v>
      </c>
      <c r="CL219" s="7">
        <v>30</v>
      </c>
      <c r="CM219" s="6">
        <v>34</v>
      </c>
      <c r="CN219" s="11">
        <v>60</v>
      </c>
      <c r="CO219" s="10">
        <v>107153.02</v>
      </c>
      <c r="CP219" s="9">
        <f t="shared" si="54"/>
        <v>1.35</v>
      </c>
      <c r="CQ219" s="8">
        <v>21563.03</v>
      </c>
      <c r="CR219" s="7">
        <v>46198.59</v>
      </c>
      <c r="CS219" s="7">
        <v>13072.95</v>
      </c>
      <c r="CT219" s="6">
        <v>26318.45</v>
      </c>
      <c r="CU219" s="5">
        <v>33125.64</v>
      </c>
    </row>
    <row r="220" spans="1:99" ht="25.5" customHeight="1" x14ac:dyDescent="0.2">
      <c r="A220" s="137">
        <v>45901</v>
      </c>
      <c r="B220" s="10">
        <v>1711</v>
      </c>
      <c r="C220" s="9">
        <f t="shared" si="55"/>
        <v>1.85</v>
      </c>
      <c r="D220" s="8">
        <v>783</v>
      </c>
      <c r="E220" s="7">
        <v>515</v>
      </c>
      <c r="F220" s="7">
        <v>362</v>
      </c>
      <c r="G220" s="6">
        <v>50</v>
      </c>
      <c r="H220" s="11">
        <v>153</v>
      </c>
      <c r="I220" s="10">
        <v>578457.01</v>
      </c>
      <c r="J220" s="9">
        <f t="shared" si="42"/>
        <v>-6.47</v>
      </c>
      <c r="K220" s="8">
        <v>280961.31</v>
      </c>
      <c r="L220" s="7">
        <v>172234.95</v>
      </c>
      <c r="M220" s="7">
        <v>99118.32</v>
      </c>
      <c r="N220" s="6">
        <v>25911.03</v>
      </c>
      <c r="O220" s="5">
        <v>73116.63</v>
      </c>
      <c r="P220" s="10">
        <v>400</v>
      </c>
      <c r="Q220" s="9">
        <f t="shared" si="43"/>
        <v>-0.74</v>
      </c>
      <c r="R220" s="8">
        <v>172</v>
      </c>
      <c r="S220" s="7">
        <v>102</v>
      </c>
      <c r="T220" s="7">
        <v>115</v>
      </c>
      <c r="U220" s="6">
        <v>11</v>
      </c>
      <c r="V220" s="11">
        <v>-13</v>
      </c>
      <c r="W220" s="10">
        <v>24257.78</v>
      </c>
      <c r="X220" s="9">
        <f t="shared" si="44"/>
        <v>-2.4500000000000002</v>
      </c>
      <c r="Y220" s="8">
        <v>10095.39</v>
      </c>
      <c r="Z220" s="7">
        <v>6344.71</v>
      </c>
      <c r="AA220" s="7">
        <v>7169.39</v>
      </c>
      <c r="AB220" s="6">
        <v>648.29</v>
      </c>
      <c r="AC220" s="5">
        <v>-824.68</v>
      </c>
      <c r="AD220" s="10">
        <v>54</v>
      </c>
      <c r="AE220" s="9">
        <f t="shared" si="45"/>
        <v>17.39</v>
      </c>
      <c r="AF220" s="8">
        <v>8</v>
      </c>
      <c r="AG220" s="7">
        <v>17</v>
      </c>
      <c r="AH220" s="7">
        <v>4</v>
      </c>
      <c r="AI220" s="6">
        <v>25</v>
      </c>
      <c r="AJ220" s="11">
        <v>13</v>
      </c>
      <c r="AK220" s="10">
        <v>43511.44</v>
      </c>
      <c r="AL220" s="9">
        <f t="shared" si="46"/>
        <v>-0.92</v>
      </c>
      <c r="AM220" s="8">
        <v>4263.75</v>
      </c>
      <c r="AN220" s="7">
        <v>9727.36</v>
      </c>
      <c r="AO220" s="7">
        <v>2395.23</v>
      </c>
      <c r="AP220" s="6">
        <v>27125.1</v>
      </c>
      <c r="AQ220" s="5">
        <v>7332.13</v>
      </c>
      <c r="AR220" s="10">
        <v>56</v>
      </c>
      <c r="AS220" s="9">
        <f t="shared" si="47"/>
        <v>-12.5</v>
      </c>
      <c r="AT220" s="8">
        <v>5</v>
      </c>
      <c r="AU220" s="7">
        <v>14</v>
      </c>
      <c r="AV220" s="7">
        <v>3</v>
      </c>
      <c r="AW220" s="6">
        <v>34</v>
      </c>
      <c r="AX220" s="11">
        <v>11</v>
      </c>
      <c r="AY220" s="10">
        <v>135862.51999999999</v>
      </c>
      <c r="AZ220" s="9">
        <f t="shared" si="48"/>
        <v>28.47</v>
      </c>
      <c r="BA220" s="8">
        <v>2610.2199999999998</v>
      </c>
      <c r="BB220" s="7">
        <v>13909.83</v>
      </c>
      <c r="BC220" s="7">
        <v>1988.25</v>
      </c>
      <c r="BD220" s="6">
        <v>117354.22</v>
      </c>
      <c r="BE220" s="5">
        <v>11921.58</v>
      </c>
      <c r="BF220" s="10">
        <v>26</v>
      </c>
      <c r="BG220" s="9">
        <f t="shared" si="49"/>
        <v>8.33</v>
      </c>
      <c r="BH220" s="8">
        <v>6</v>
      </c>
      <c r="BI220" s="7">
        <v>11</v>
      </c>
      <c r="BJ220" s="7">
        <v>3</v>
      </c>
      <c r="BK220" s="6">
        <v>6</v>
      </c>
      <c r="BL220" s="11">
        <v>8</v>
      </c>
      <c r="BM220" s="10">
        <v>28629.94</v>
      </c>
      <c r="BN220" s="9">
        <f t="shared" si="50"/>
        <v>-24.76</v>
      </c>
      <c r="BO220" s="8">
        <v>3126.64</v>
      </c>
      <c r="BP220" s="7">
        <v>14837.41</v>
      </c>
      <c r="BQ220" s="7">
        <v>1438.64</v>
      </c>
      <c r="BR220" s="6">
        <v>9227.25</v>
      </c>
      <c r="BS220" s="5">
        <v>13398.77</v>
      </c>
      <c r="BT220" s="10">
        <v>17</v>
      </c>
      <c r="BU220" s="9">
        <f t="shared" si="51"/>
        <v>-10.53</v>
      </c>
      <c r="BV220" s="8">
        <v>3</v>
      </c>
      <c r="BW220" s="7">
        <v>8</v>
      </c>
      <c r="BX220" s="7">
        <v>0</v>
      </c>
      <c r="BY220" s="6">
        <v>6</v>
      </c>
      <c r="BZ220" s="11">
        <v>8</v>
      </c>
      <c r="CA220" s="10">
        <v>38212.42</v>
      </c>
      <c r="CB220" s="9">
        <f t="shared" si="52"/>
        <v>-11.32</v>
      </c>
      <c r="CC220" s="8">
        <v>6519.28</v>
      </c>
      <c r="CD220" s="7">
        <v>5878.5</v>
      </c>
      <c r="CE220" s="7">
        <v>0</v>
      </c>
      <c r="CF220" s="6">
        <v>25814.639999999999</v>
      </c>
      <c r="CG220" s="5">
        <v>5878.5</v>
      </c>
      <c r="CH220" s="10">
        <v>296</v>
      </c>
      <c r="CI220" s="9">
        <f t="shared" si="53"/>
        <v>19.84</v>
      </c>
      <c r="CJ220" s="8">
        <v>64</v>
      </c>
      <c r="CK220" s="7">
        <v>138</v>
      </c>
      <c r="CL220" s="7">
        <v>25</v>
      </c>
      <c r="CM220" s="6">
        <v>69</v>
      </c>
      <c r="CN220" s="11">
        <v>113</v>
      </c>
      <c r="CO220" s="10">
        <v>176936.39</v>
      </c>
      <c r="CP220" s="9">
        <f t="shared" si="54"/>
        <v>25.7</v>
      </c>
      <c r="CQ220" s="8">
        <v>27986.7</v>
      </c>
      <c r="CR220" s="7">
        <v>86273.42</v>
      </c>
      <c r="CS220" s="7">
        <v>9252.18</v>
      </c>
      <c r="CT220" s="6">
        <v>53424.09</v>
      </c>
      <c r="CU220" s="5">
        <v>77021.240000000005</v>
      </c>
    </row>
    <row r="221" spans="1:99" ht="25.5" customHeight="1" x14ac:dyDescent="0.2">
      <c r="A221" s="137">
        <v>45931</v>
      </c>
      <c r="B221" s="10">
        <v>1767</v>
      </c>
      <c r="C221" s="9">
        <f t="shared" si="55"/>
        <v>14.52</v>
      </c>
      <c r="D221" s="8">
        <v>856</v>
      </c>
      <c r="E221" s="7">
        <v>540</v>
      </c>
      <c r="F221" s="7">
        <v>307</v>
      </c>
      <c r="G221" s="6">
        <v>60</v>
      </c>
      <c r="H221" s="11">
        <v>233</v>
      </c>
      <c r="I221" s="10">
        <v>619014.68000000005</v>
      </c>
      <c r="J221" s="9">
        <f t="shared" si="42"/>
        <v>11.82</v>
      </c>
      <c r="K221" s="8">
        <v>303723.53999999998</v>
      </c>
      <c r="L221" s="7">
        <v>188694.92</v>
      </c>
      <c r="M221" s="7">
        <v>97858.39</v>
      </c>
      <c r="N221" s="6">
        <v>26157.02</v>
      </c>
      <c r="O221" s="5">
        <v>90596.29</v>
      </c>
      <c r="P221" s="10">
        <v>402</v>
      </c>
      <c r="Q221" s="9">
        <f t="shared" si="43"/>
        <v>6.35</v>
      </c>
      <c r="R221" s="8">
        <v>169</v>
      </c>
      <c r="S221" s="7">
        <v>105</v>
      </c>
      <c r="T221" s="7">
        <v>115</v>
      </c>
      <c r="U221" s="6">
        <v>13</v>
      </c>
      <c r="V221" s="11">
        <v>-10</v>
      </c>
      <c r="W221" s="10">
        <v>24356.71</v>
      </c>
      <c r="X221" s="9">
        <f t="shared" si="44"/>
        <v>4.33</v>
      </c>
      <c r="Y221" s="8">
        <v>10506.13</v>
      </c>
      <c r="Z221" s="7">
        <v>6189.89</v>
      </c>
      <c r="AA221" s="7">
        <v>7118.66</v>
      </c>
      <c r="AB221" s="6">
        <v>542.03</v>
      </c>
      <c r="AC221" s="5">
        <v>-928.77</v>
      </c>
      <c r="AD221" s="10">
        <v>62</v>
      </c>
      <c r="AE221" s="9">
        <f t="shared" si="45"/>
        <v>21.57</v>
      </c>
      <c r="AF221" s="8">
        <v>14</v>
      </c>
      <c r="AG221" s="7">
        <v>21</v>
      </c>
      <c r="AH221" s="7">
        <v>11</v>
      </c>
      <c r="AI221" s="6">
        <v>16</v>
      </c>
      <c r="AJ221" s="11">
        <v>10</v>
      </c>
      <c r="AK221" s="10">
        <v>41604.69</v>
      </c>
      <c r="AL221" s="9">
        <f t="shared" si="46"/>
        <v>-11.35</v>
      </c>
      <c r="AM221" s="8">
        <v>5957.65</v>
      </c>
      <c r="AN221" s="7">
        <v>12604.89</v>
      </c>
      <c r="AO221" s="7">
        <v>5275.47</v>
      </c>
      <c r="AP221" s="6">
        <v>17766.68</v>
      </c>
      <c r="AQ221" s="5">
        <v>7329.42</v>
      </c>
      <c r="AR221" s="10">
        <v>75</v>
      </c>
      <c r="AS221" s="9">
        <f t="shared" si="47"/>
        <v>59.57</v>
      </c>
      <c r="AT221" s="8">
        <v>9</v>
      </c>
      <c r="AU221" s="7">
        <v>21</v>
      </c>
      <c r="AV221" s="7">
        <v>11</v>
      </c>
      <c r="AW221" s="6">
        <v>33</v>
      </c>
      <c r="AX221" s="11">
        <v>9</v>
      </c>
      <c r="AY221" s="10">
        <v>124760.04</v>
      </c>
      <c r="AZ221" s="9">
        <f t="shared" si="48"/>
        <v>118.74</v>
      </c>
      <c r="BA221" s="8">
        <v>7938.24</v>
      </c>
      <c r="BB221" s="7">
        <v>19737.169999999998</v>
      </c>
      <c r="BC221" s="7">
        <v>9537.2000000000007</v>
      </c>
      <c r="BD221" s="6">
        <v>87216.06</v>
      </c>
      <c r="BE221" s="5">
        <v>9868.6</v>
      </c>
      <c r="BF221" s="10">
        <v>25</v>
      </c>
      <c r="BG221" s="9">
        <f t="shared" si="49"/>
        <v>56.25</v>
      </c>
      <c r="BH221" s="8">
        <v>7</v>
      </c>
      <c r="BI221" s="7">
        <v>12</v>
      </c>
      <c r="BJ221" s="7">
        <v>2</v>
      </c>
      <c r="BK221" s="6">
        <v>4</v>
      </c>
      <c r="BL221" s="11">
        <v>10</v>
      </c>
      <c r="BM221" s="10">
        <v>32682.58</v>
      </c>
      <c r="BN221" s="9">
        <f t="shared" si="50"/>
        <v>-67.86</v>
      </c>
      <c r="BO221" s="8">
        <v>9011.11</v>
      </c>
      <c r="BP221" s="7">
        <v>12570.92</v>
      </c>
      <c r="BQ221" s="7">
        <v>1096.8599999999999</v>
      </c>
      <c r="BR221" s="6">
        <v>10003.69</v>
      </c>
      <c r="BS221" s="5">
        <v>11474.06</v>
      </c>
      <c r="BT221" s="10">
        <v>25</v>
      </c>
      <c r="BU221" s="9">
        <f t="shared" si="51"/>
        <v>4.17</v>
      </c>
      <c r="BV221" s="8">
        <v>6</v>
      </c>
      <c r="BW221" s="7">
        <v>8</v>
      </c>
      <c r="BX221" s="7">
        <v>2</v>
      </c>
      <c r="BY221" s="6">
        <v>9</v>
      </c>
      <c r="BZ221" s="11">
        <v>6</v>
      </c>
      <c r="CA221" s="10">
        <v>56828.57</v>
      </c>
      <c r="CB221" s="9">
        <f t="shared" si="52"/>
        <v>-51.44</v>
      </c>
      <c r="CC221" s="8">
        <v>3912.21</v>
      </c>
      <c r="CD221" s="7">
        <v>14388.98</v>
      </c>
      <c r="CE221" s="7">
        <v>7986.67</v>
      </c>
      <c r="CF221" s="6">
        <v>30540.71</v>
      </c>
      <c r="CG221" s="5">
        <v>6402.31</v>
      </c>
      <c r="CH221" s="10">
        <v>251</v>
      </c>
      <c r="CI221" s="9">
        <f t="shared" si="53"/>
        <v>28.72</v>
      </c>
      <c r="CJ221" s="8">
        <v>58</v>
      </c>
      <c r="CK221" s="7">
        <v>110</v>
      </c>
      <c r="CL221" s="7">
        <v>29</v>
      </c>
      <c r="CM221" s="6">
        <v>52</v>
      </c>
      <c r="CN221" s="11">
        <v>83</v>
      </c>
      <c r="CO221" s="10">
        <v>155474.67000000001</v>
      </c>
      <c r="CP221" s="9">
        <f t="shared" si="54"/>
        <v>45.45</v>
      </c>
      <c r="CQ221" s="8">
        <v>29111.96</v>
      </c>
      <c r="CR221" s="7">
        <v>71605.91</v>
      </c>
      <c r="CS221" s="7">
        <v>14423.24</v>
      </c>
      <c r="CT221" s="6">
        <v>36383.42</v>
      </c>
      <c r="CU221" s="5">
        <v>61132.81</v>
      </c>
    </row>
    <row r="222" spans="1:99" ht="25.5" customHeight="1" thickBot="1" x14ac:dyDescent="0.25">
      <c r="A222" s="137">
        <v>45962</v>
      </c>
      <c r="B222" s="10">
        <v>1691</v>
      </c>
      <c r="C222" s="9">
        <f t="shared" si="55"/>
        <v>6.96</v>
      </c>
      <c r="D222" s="8">
        <v>864</v>
      </c>
      <c r="E222" s="7">
        <v>490</v>
      </c>
      <c r="F222" s="7">
        <v>311</v>
      </c>
      <c r="G222" s="6">
        <v>24</v>
      </c>
      <c r="H222" s="11">
        <v>179</v>
      </c>
      <c r="I222" s="10">
        <v>628011.56000000006</v>
      </c>
      <c r="J222" s="9">
        <f t="shared" si="42"/>
        <v>-5.27</v>
      </c>
      <c r="K222" s="8">
        <v>343262.62</v>
      </c>
      <c r="L222" s="7">
        <v>182635.18</v>
      </c>
      <c r="M222" s="7">
        <v>91827.08</v>
      </c>
      <c r="N222" s="6">
        <v>8073.96</v>
      </c>
      <c r="O222" s="5">
        <v>90808.1</v>
      </c>
      <c r="P222" s="10">
        <v>381</v>
      </c>
      <c r="Q222" s="9">
        <f t="shared" si="43"/>
        <v>-2.81</v>
      </c>
      <c r="R222" s="8">
        <v>166</v>
      </c>
      <c r="S222" s="7">
        <v>98</v>
      </c>
      <c r="T222" s="7">
        <v>95</v>
      </c>
      <c r="U222" s="6">
        <v>22</v>
      </c>
      <c r="V222" s="11">
        <v>3</v>
      </c>
      <c r="W222" s="10">
        <v>23935.93</v>
      </c>
      <c r="X222" s="9">
        <f t="shared" si="44"/>
        <v>0.46</v>
      </c>
      <c r="Y222" s="8">
        <v>10301.41</v>
      </c>
      <c r="Z222" s="7">
        <v>6405.87</v>
      </c>
      <c r="AA222" s="7">
        <v>6031.5</v>
      </c>
      <c r="AB222" s="6">
        <v>1197.1500000000001</v>
      </c>
      <c r="AC222" s="5">
        <v>374.37</v>
      </c>
      <c r="AD222" s="10">
        <v>58</v>
      </c>
      <c r="AE222" s="9">
        <f t="shared" si="45"/>
        <v>13.73</v>
      </c>
      <c r="AF222" s="8">
        <v>13</v>
      </c>
      <c r="AG222" s="7">
        <v>26</v>
      </c>
      <c r="AH222" s="7">
        <v>3</v>
      </c>
      <c r="AI222" s="6">
        <v>16</v>
      </c>
      <c r="AJ222" s="11">
        <v>23</v>
      </c>
      <c r="AK222" s="10">
        <v>54027.58</v>
      </c>
      <c r="AL222" s="9">
        <f t="shared" si="46"/>
        <v>42.91</v>
      </c>
      <c r="AM222" s="8">
        <v>5919.58</v>
      </c>
      <c r="AN222" s="7">
        <v>15171.72</v>
      </c>
      <c r="AO222" s="7">
        <v>1139.1400000000001</v>
      </c>
      <c r="AP222" s="6">
        <v>31797.14</v>
      </c>
      <c r="AQ222" s="5">
        <v>14032.58</v>
      </c>
      <c r="AR222" s="10">
        <v>51</v>
      </c>
      <c r="AS222" s="9">
        <f t="shared" si="47"/>
        <v>-21.54</v>
      </c>
      <c r="AT222" s="8">
        <v>5</v>
      </c>
      <c r="AU222" s="7">
        <v>11</v>
      </c>
      <c r="AV222" s="7">
        <v>6</v>
      </c>
      <c r="AW222" s="6">
        <v>29</v>
      </c>
      <c r="AX222" s="11">
        <v>5</v>
      </c>
      <c r="AY222" s="10">
        <v>59480.11</v>
      </c>
      <c r="AZ222" s="9">
        <f t="shared" si="48"/>
        <v>-17.09</v>
      </c>
      <c r="BA222" s="8">
        <v>3109.65</v>
      </c>
      <c r="BB222" s="7">
        <v>10543.35</v>
      </c>
      <c r="BC222" s="7">
        <v>4599.57</v>
      </c>
      <c r="BD222" s="6">
        <v>41227.54</v>
      </c>
      <c r="BE222" s="5">
        <v>5943.78</v>
      </c>
      <c r="BF222" s="10">
        <v>23</v>
      </c>
      <c r="BG222" s="9">
        <f t="shared" si="49"/>
        <v>-17.86</v>
      </c>
      <c r="BH222" s="8">
        <v>9</v>
      </c>
      <c r="BI222" s="7">
        <v>5</v>
      </c>
      <c r="BJ222" s="7">
        <v>3</v>
      </c>
      <c r="BK222" s="6">
        <v>6</v>
      </c>
      <c r="BL222" s="11">
        <v>2</v>
      </c>
      <c r="BM222" s="10">
        <v>23798.33</v>
      </c>
      <c r="BN222" s="9">
        <f t="shared" si="50"/>
        <v>-3.74</v>
      </c>
      <c r="BO222" s="8">
        <v>3651.07</v>
      </c>
      <c r="BP222" s="7">
        <v>6200.62</v>
      </c>
      <c r="BQ222" s="7">
        <v>7635.9</v>
      </c>
      <c r="BR222" s="6">
        <v>6310.74</v>
      </c>
      <c r="BS222" s="5">
        <v>-1435.28</v>
      </c>
      <c r="BT222" s="10">
        <v>13</v>
      </c>
      <c r="BU222" s="9">
        <f t="shared" si="51"/>
        <v>-38.1</v>
      </c>
      <c r="BV222" s="8">
        <v>2</v>
      </c>
      <c r="BW222" s="7">
        <v>3</v>
      </c>
      <c r="BX222" s="7">
        <v>3</v>
      </c>
      <c r="BY222" s="6">
        <v>5</v>
      </c>
      <c r="BZ222" s="11">
        <v>0</v>
      </c>
      <c r="CA222" s="10">
        <v>40312.03</v>
      </c>
      <c r="CB222" s="9">
        <f t="shared" si="52"/>
        <v>10.42</v>
      </c>
      <c r="CC222" s="8">
        <v>1600.84</v>
      </c>
      <c r="CD222" s="7">
        <v>2831.1</v>
      </c>
      <c r="CE222" s="7">
        <v>15652.86</v>
      </c>
      <c r="CF222" s="6">
        <v>20227.23</v>
      </c>
      <c r="CG222" s="5">
        <v>-12821.76</v>
      </c>
      <c r="CH222" s="10">
        <v>211</v>
      </c>
      <c r="CI222" s="9">
        <f t="shared" si="53"/>
        <v>-12.45</v>
      </c>
      <c r="CJ222" s="8">
        <v>53</v>
      </c>
      <c r="CK222" s="7">
        <v>82</v>
      </c>
      <c r="CL222" s="7">
        <v>28</v>
      </c>
      <c r="CM222" s="6">
        <v>46</v>
      </c>
      <c r="CN222" s="11">
        <v>56</v>
      </c>
      <c r="CO222" s="10">
        <v>99273.14</v>
      </c>
      <c r="CP222" s="9">
        <f t="shared" si="54"/>
        <v>-27.32</v>
      </c>
      <c r="CQ222" s="8">
        <v>20744.509999999998</v>
      </c>
      <c r="CR222" s="7">
        <v>35834.61</v>
      </c>
      <c r="CS222" s="7">
        <v>13579.91</v>
      </c>
      <c r="CT222" s="6">
        <v>28104.52</v>
      </c>
      <c r="CU222" s="5">
        <v>23264.29</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55" priority="1">
      <formula>MATCH(MAX(A:A)+1,A:A, 1)-2&lt;=ROW($A1)=TRUE</formula>
    </cfRule>
  </conditionalFormatting>
  <conditionalFormatting sqref="B223:CJ223">
    <cfRule type="expression" dxfId="54" priority="62">
      <formula>MATCH(MAX(B:B)+1,B:B, 1)-2&lt;=ROW($A224)=TRUE</formula>
    </cfRule>
  </conditionalFormatting>
  <conditionalFormatting sqref="B224:CJ224">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4615</v>
      </c>
      <c r="C212" s="79">
        <f t="shared" si="41"/>
        <v>7.75</v>
      </c>
      <c r="D212" s="78">
        <v>2063</v>
      </c>
      <c r="E212" s="77">
        <v>1562</v>
      </c>
      <c r="F212" s="77">
        <v>762</v>
      </c>
      <c r="G212" s="76">
        <v>227</v>
      </c>
      <c r="H212" s="81">
        <v>801</v>
      </c>
      <c r="I212" s="80">
        <v>951379.28</v>
      </c>
      <c r="J212" s="79">
        <f t="shared" si="28"/>
        <v>7.73</v>
      </c>
      <c r="K212" s="78">
        <v>406717.01</v>
      </c>
      <c r="L212" s="77">
        <v>339351.29</v>
      </c>
      <c r="M212" s="77">
        <v>144547.99</v>
      </c>
      <c r="N212" s="76">
        <v>60677.83</v>
      </c>
      <c r="O212" s="82">
        <v>194888.46</v>
      </c>
      <c r="P212" s="80">
        <v>9457</v>
      </c>
      <c r="Q212" s="79">
        <f t="shared" si="29"/>
        <v>11.31</v>
      </c>
      <c r="R212" s="78">
        <v>3843</v>
      </c>
      <c r="S212" s="77">
        <v>2716</v>
      </c>
      <c r="T212" s="77">
        <v>2440</v>
      </c>
      <c r="U212" s="76">
        <v>458</v>
      </c>
      <c r="V212" s="81">
        <v>276</v>
      </c>
      <c r="W212" s="80">
        <v>471771.16</v>
      </c>
      <c r="X212" s="79">
        <f t="shared" si="30"/>
        <v>12.26</v>
      </c>
      <c r="Y212" s="78">
        <v>185369.12</v>
      </c>
      <c r="Z212" s="77">
        <v>141378.22</v>
      </c>
      <c r="AA212" s="77">
        <v>119982.01</v>
      </c>
      <c r="AB212" s="76">
        <v>25041.81</v>
      </c>
      <c r="AC212" s="82">
        <v>21396.21</v>
      </c>
      <c r="AD212" s="80">
        <v>275</v>
      </c>
      <c r="AE212" s="79">
        <f t="shared" si="31"/>
        <v>11.34</v>
      </c>
      <c r="AF212" s="78">
        <v>50</v>
      </c>
      <c r="AG212" s="77">
        <v>119</v>
      </c>
      <c r="AH212" s="77">
        <v>23</v>
      </c>
      <c r="AI212" s="76">
        <v>83</v>
      </c>
      <c r="AJ212" s="81">
        <v>96</v>
      </c>
      <c r="AK212" s="80">
        <v>94788.27</v>
      </c>
      <c r="AL212" s="79">
        <f t="shared" si="32"/>
        <v>-19.21</v>
      </c>
      <c r="AM212" s="78">
        <v>9202.7199999999993</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5392</v>
      </c>
      <c r="C213" s="9">
        <f t="shared" si="41"/>
        <v>3.71</v>
      </c>
      <c r="D213" s="8">
        <v>2369</v>
      </c>
      <c r="E213" s="7">
        <v>1785</v>
      </c>
      <c r="F213" s="7">
        <v>942</v>
      </c>
      <c r="G213" s="6">
        <v>288</v>
      </c>
      <c r="H213" s="11">
        <v>849</v>
      </c>
      <c r="I213" s="10">
        <v>1135220.1299999999</v>
      </c>
      <c r="J213" s="9">
        <f t="shared" si="28"/>
        <v>5.63</v>
      </c>
      <c r="K213" s="8">
        <v>490360.64</v>
      </c>
      <c r="L213" s="7">
        <v>383790.82</v>
      </c>
      <c r="M213" s="7">
        <v>184384.63</v>
      </c>
      <c r="N213" s="6">
        <v>75523.89</v>
      </c>
      <c r="O213" s="5">
        <v>200248.61</v>
      </c>
      <c r="P213" s="10">
        <v>10049</v>
      </c>
      <c r="Q213" s="9">
        <f t="shared" si="29"/>
        <v>5.37</v>
      </c>
      <c r="R213" s="8">
        <v>3963</v>
      </c>
      <c r="S213" s="7">
        <v>2779</v>
      </c>
      <c r="T213" s="7">
        <v>2831</v>
      </c>
      <c r="U213" s="6">
        <v>476</v>
      </c>
      <c r="V213" s="11">
        <v>-52</v>
      </c>
      <c r="W213" s="10">
        <v>494864.6</v>
      </c>
      <c r="X213" s="9">
        <f t="shared" si="30"/>
        <v>5.24</v>
      </c>
      <c r="Y213" s="8">
        <v>187719.38</v>
      </c>
      <c r="Z213" s="7">
        <v>142386.94</v>
      </c>
      <c r="AA213" s="7">
        <v>139879.60999999999</v>
      </c>
      <c r="AB213" s="6">
        <v>24878.67</v>
      </c>
      <c r="AC213" s="5">
        <v>2507.33</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204</v>
      </c>
      <c r="AS213" s="9">
        <f t="shared" si="33"/>
        <v>21.43</v>
      </c>
      <c r="AT213" s="8">
        <v>22</v>
      </c>
      <c r="AU213" s="7">
        <v>56</v>
      </c>
      <c r="AV213" s="7">
        <v>15</v>
      </c>
      <c r="AW213" s="6">
        <v>109</v>
      </c>
      <c r="AX213" s="11">
        <v>43</v>
      </c>
      <c r="AY213" s="10">
        <v>128496.45</v>
      </c>
      <c r="AZ213" s="9">
        <f t="shared" si="34"/>
        <v>31.92</v>
      </c>
      <c r="BA213" s="8">
        <v>7365</v>
      </c>
      <c r="BB213" s="7">
        <v>23542.11</v>
      </c>
      <c r="BC213" s="7">
        <v>5286.41</v>
      </c>
      <c r="BD213" s="6">
        <v>89133.65</v>
      </c>
      <c r="BE213" s="5">
        <v>21424.98</v>
      </c>
      <c r="BF213" s="10">
        <v>56</v>
      </c>
      <c r="BG213" s="9">
        <f t="shared" si="35"/>
        <v>-8.1999999999999993</v>
      </c>
      <c r="BH213" s="8">
        <v>6</v>
      </c>
      <c r="BI213" s="7">
        <v>20</v>
      </c>
      <c r="BJ213" s="7">
        <v>5</v>
      </c>
      <c r="BK213" s="6">
        <v>25</v>
      </c>
      <c r="BL213" s="11">
        <v>15</v>
      </c>
      <c r="BM213" s="10">
        <v>51466.1</v>
      </c>
      <c r="BN213" s="9">
        <f t="shared" si="36"/>
        <v>-69.09</v>
      </c>
      <c r="BO213" s="8">
        <v>2560.59</v>
      </c>
      <c r="BP213" s="7">
        <v>8039.47</v>
      </c>
      <c r="BQ213" s="7">
        <v>5239.67</v>
      </c>
      <c r="BR213" s="6">
        <v>35626.370000000003</v>
      </c>
      <c r="BS213" s="5">
        <v>2799.8</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1127</v>
      </c>
      <c r="CI213" s="9">
        <f t="shared" si="39"/>
        <v>7.85</v>
      </c>
      <c r="CJ213" s="8">
        <v>144</v>
      </c>
      <c r="CK213" s="7">
        <v>481</v>
      </c>
      <c r="CL213" s="7">
        <v>164</v>
      </c>
      <c r="CM213" s="6">
        <v>336</v>
      </c>
      <c r="CN213" s="11">
        <v>319</v>
      </c>
      <c r="CO213" s="10">
        <v>418260.88</v>
      </c>
      <c r="CP213" s="9">
        <f t="shared" si="40"/>
        <v>17.760000000000002</v>
      </c>
      <c r="CQ213" s="8">
        <v>41714.120000000003</v>
      </c>
      <c r="CR213" s="7">
        <v>193163.63</v>
      </c>
      <c r="CS213" s="7">
        <v>48605.03</v>
      </c>
      <c r="CT213" s="6">
        <v>132405.88</v>
      </c>
      <c r="CU213" s="5">
        <v>146930.82</v>
      </c>
    </row>
    <row r="214" spans="1:99" s="1" customFormat="1" ht="25.5" customHeight="1" x14ac:dyDescent="0.2">
      <c r="A214" s="137">
        <v>45717</v>
      </c>
      <c r="B214" s="10">
        <v>7551</v>
      </c>
      <c r="C214" s="9">
        <f t="shared" si="41"/>
        <v>10.1</v>
      </c>
      <c r="D214" s="8">
        <v>3449</v>
      </c>
      <c r="E214" s="7">
        <v>2354</v>
      </c>
      <c r="F214" s="7">
        <v>1391</v>
      </c>
      <c r="G214" s="6">
        <v>351</v>
      </c>
      <c r="H214" s="11">
        <v>967</v>
      </c>
      <c r="I214" s="10">
        <v>1572036.24</v>
      </c>
      <c r="J214" s="9">
        <f t="shared" si="28"/>
        <v>9.19</v>
      </c>
      <c r="K214" s="8">
        <v>717015.92</v>
      </c>
      <c r="L214" s="7">
        <v>496156.02</v>
      </c>
      <c r="M214" s="7">
        <v>275455.82</v>
      </c>
      <c r="N214" s="6">
        <v>82418.210000000006</v>
      </c>
      <c r="O214" s="5">
        <v>221410.16</v>
      </c>
      <c r="P214" s="10">
        <v>13703</v>
      </c>
      <c r="Q214" s="9">
        <f t="shared" si="29"/>
        <v>2.63</v>
      </c>
      <c r="R214" s="8">
        <v>5549</v>
      </c>
      <c r="S214" s="7">
        <v>3355</v>
      </c>
      <c r="T214" s="7">
        <v>4143</v>
      </c>
      <c r="U214" s="6">
        <v>654</v>
      </c>
      <c r="V214" s="11">
        <v>-787</v>
      </c>
      <c r="W214" s="10">
        <v>703465.74</v>
      </c>
      <c r="X214" s="9">
        <f t="shared" si="30"/>
        <v>3.59</v>
      </c>
      <c r="Y214" s="8">
        <v>279652.88</v>
      </c>
      <c r="Z214" s="7">
        <v>177094.94</v>
      </c>
      <c r="AA214" s="7">
        <v>210196.31</v>
      </c>
      <c r="AB214" s="6">
        <v>36446.269999999997</v>
      </c>
      <c r="AC214" s="5">
        <v>-33070.300000000003</v>
      </c>
      <c r="AD214" s="10">
        <v>470</v>
      </c>
      <c r="AE214" s="9">
        <f t="shared" si="31"/>
        <v>-5.24</v>
      </c>
      <c r="AF214" s="8">
        <v>80</v>
      </c>
      <c r="AG214" s="7">
        <v>186</v>
      </c>
      <c r="AH214" s="7">
        <v>39</v>
      </c>
      <c r="AI214" s="6">
        <v>165</v>
      </c>
      <c r="AJ214" s="11">
        <v>147</v>
      </c>
      <c r="AK214" s="10">
        <v>300362.7</v>
      </c>
      <c r="AL214" s="9">
        <f t="shared" si="32"/>
        <v>53.3</v>
      </c>
      <c r="AM214" s="8">
        <v>16221.19</v>
      </c>
      <c r="AN214" s="7">
        <v>74115.63</v>
      </c>
      <c r="AO214" s="7">
        <v>10303.1</v>
      </c>
      <c r="AP214" s="6">
        <v>199722.78</v>
      </c>
      <c r="AQ214" s="5">
        <v>63812.53</v>
      </c>
      <c r="AR214" s="10">
        <v>285</v>
      </c>
      <c r="AS214" s="9">
        <f t="shared" si="33"/>
        <v>10.039999999999999</v>
      </c>
      <c r="AT214" s="8">
        <v>19</v>
      </c>
      <c r="AU214" s="7">
        <v>65</v>
      </c>
      <c r="AV214" s="7">
        <v>20</v>
      </c>
      <c r="AW214" s="6">
        <v>181</v>
      </c>
      <c r="AX214" s="11">
        <v>45</v>
      </c>
      <c r="AY214" s="10">
        <v>204741.62</v>
      </c>
      <c r="AZ214" s="9">
        <f t="shared" si="34"/>
        <v>-0.82</v>
      </c>
      <c r="BA214" s="8">
        <v>4345.9399999999996</v>
      </c>
      <c r="BB214" s="7">
        <v>32391.37</v>
      </c>
      <c r="BC214" s="7">
        <v>7827.47</v>
      </c>
      <c r="BD214" s="6">
        <v>160176.84</v>
      </c>
      <c r="BE214" s="5">
        <v>24563.9</v>
      </c>
      <c r="BF214" s="10">
        <v>98</v>
      </c>
      <c r="BG214" s="9">
        <f t="shared" si="35"/>
        <v>1.03</v>
      </c>
      <c r="BH214" s="8">
        <v>18</v>
      </c>
      <c r="BI214" s="7">
        <v>25</v>
      </c>
      <c r="BJ214" s="7">
        <v>11</v>
      </c>
      <c r="BK214" s="6">
        <v>44</v>
      </c>
      <c r="BL214" s="11">
        <v>14</v>
      </c>
      <c r="BM214" s="10">
        <v>109337.16</v>
      </c>
      <c r="BN214" s="9">
        <f t="shared" si="36"/>
        <v>-17.54</v>
      </c>
      <c r="BO214" s="8">
        <v>8217.85</v>
      </c>
      <c r="BP214" s="7">
        <v>23970.66</v>
      </c>
      <c r="BQ214" s="7">
        <v>10334.27</v>
      </c>
      <c r="BR214" s="6">
        <v>66814.38</v>
      </c>
      <c r="BS214" s="5">
        <v>13636.39</v>
      </c>
      <c r="BT214" s="10">
        <v>105</v>
      </c>
      <c r="BU214" s="9">
        <f t="shared" si="37"/>
        <v>31.25</v>
      </c>
      <c r="BV214" s="8">
        <v>8</v>
      </c>
      <c r="BW214" s="7">
        <v>35</v>
      </c>
      <c r="BX214" s="7">
        <v>8</v>
      </c>
      <c r="BY214" s="6">
        <v>54</v>
      </c>
      <c r="BZ214" s="11">
        <v>27</v>
      </c>
      <c r="CA214" s="10">
        <v>362415.53</v>
      </c>
      <c r="CB214" s="9">
        <f t="shared" si="38"/>
        <v>179.74</v>
      </c>
      <c r="CC214" s="8">
        <v>4429.79</v>
      </c>
      <c r="CD214" s="7">
        <v>27824.19</v>
      </c>
      <c r="CE214" s="7">
        <v>10566.68</v>
      </c>
      <c r="CF214" s="6">
        <v>319594.87</v>
      </c>
      <c r="CG214" s="5">
        <v>17257.509999999998</v>
      </c>
      <c r="CH214" s="10">
        <v>1733</v>
      </c>
      <c r="CI214" s="9">
        <f t="shared" si="39"/>
        <v>12.53</v>
      </c>
      <c r="CJ214" s="8">
        <v>198</v>
      </c>
      <c r="CK214" s="7">
        <v>661</v>
      </c>
      <c r="CL214" s="7">
        <v>272</v>
      </c>
      <c r="CM214" s="6">
        <v>600</v>
      </c>
      <c r="CN214" s="11">
        <v>391</v>
      </c>
      <c r="CO214" s="10">
        <v>659408.26</v>
      </c>
      <c r="CP214" s="9">
        <f t="shared" si="40"/>
        <v>6.28</v>
      </c>
      <c r="CQ214" s="8">
        <v>59229.7</v>
      </c>
      <c r="CR214" s="7">
        <v>256163.52</v>
      </c>
      <c r="CS214" s="7">
        <v>85955.32</v>
      </c>
      <c r="CT214" s="6">
        <v>257256.86</v>
      </c>
      <c r="CU214" s="5">
        <v>171011.06</v>
      </c>
    </row>
    <row r="215" spans="1:99" s="1" customFormat="1" ht="25.5" customHeight="1" x14ac:dyDescent="0.2">
      <c r="A215" s="137">
        <v>45748</v>
      </c>
      <c r="B215" s="10">
        <v>5868</v>
      </c>
      <c r="C215" s="9">
        <f t="shared" si="41"/>
        <v>5.84</v>
      </c>
      <c r="D215" s="8">
        <v>2623</v>
      </c>
      <c r="E215" s="7">
        <v>1862</v>
      </c>
      <c r="F215" s="7">
        <v>1096</v>
      </c>
      <c r="G215" s="6">
        <v>286</v>
      </c>
      <c r="H215" s="11">
        <v>766</v>
      </c>
      <c r="I215" s="10">
        <v>1222181.82</v>
      </c>
      <c r="J215" s="9">
        <f t="shared" ref="J215:J222" si="42">IFERROR(ROUND((I215-I203)/I203*100,2),"")</f>
        <v>3.53</v>
      </c>
      <c r="K215" s="8">
        <v>553273.22</v>
      </c>
      <c r="L215" s="7">
        <v>393014.71</v>
      </c>
      <c r="M215" s="7">
        <v>212374.05</v>
      </c>
      <c r="N215" s="6">
        <v>62934.84</v>
      </c>
      <c r="O215" s="5">
        <v>180640.66</v>
      </c>
      <c r="P215" s="10">
        <v>10874</v>
      </c>
      <c r="Q215" s="9">
        <f t="shared" ref="Q215:Q222" si="43">IFERROR(ROUND((P215-P203)/P203*100,2),"")</f>
        <v>-3.37</v>
      </c>
      <c r="R215" s="8">
        <v>4702</v>
      </c>
      <c r="S215" s="7">
        <v>2866</v>
      </c>
      <c r="T215" s="7">
        <v>2799</v>
      </c>
      <c r="U215" s="6">
        <v>507</v>
      </c>
      <c r="V215" s="11">
        <v>67</v>
      </c>
      <c r="W215" s="10">
        <v>526731.03</v>
      </c>
      <c r="X215" s="9">
        <f t="shared" ref="X215:X222" si="44">IFERROR(ROUND((W215-W203)/W203*100,2),"")</f>
        <v>-3.76</v>
      </c>
      <c r="Y215" s="8">
        <v>213690.95</v>
      </c>
      <c r="Z215" s="7">
        <v>149478.59</v>
      </c>
      <c r="AA215" s="7">
        <v>137595.22</v>
      </c>
      <c r="AB215" s="6">
        <v>25966.27</v>
      </c>
      <c r="AC215" s="5">
        <v>11883.37</v>
      </c>
      <c r="AD215" s="10">
        <v>305</v>
      </c>
      <c r="AE215" s="9">
        <f t="shared" ref="AE215:AE222" si="45">IFERROR(ROUND((AD215-AD203)/AD203*100,2),"")</f>
        <v>-5.86</v>
      </c>
      <c r="AF215" s="8">
        <v>41</v>
      </c>
      <c r="AG215" s="7">
        <v>131</v>
      </c>
      <c r="AH215" s="7">
        <v>30</v>
      </c>
      <c r="AI215" s="6">
        <v>102</v>
      </c>
      <c r="AJ215" s="11">
        <v>102</v>
      </c>
      <c r="AK215" s="10">
        <v>124910.57</v>
      </c>
      <c r="AL215" s="9">
        <f t="shared" ref="AL215:AL222" si="46">IFERROR(ROUND((AK215-AK203)/AK203*100,2),"")</f>
        <v>10.34</v>
      </c>
      <c r="AM215" s="8">
        <v>7327.55</v>
      </c>
      <c r="AN215" s="7">
        <v>40191.18</v>
      </c>
      <c r="AO215" s="7">
        <v>11187.32</v>
      </c>
      <c r="AP215" s="6">
        <v>54887.92</v>
      </c>
      <c r="AQ215" s="5">
        <v>40320.46</v>
      </c>
      <c r="AR215" s="10">
        <v>170</v>
      </c>
      <c r="AS215" s="9">
        <f t="shared" ref="AS215:AS222" si="47">IFERROR(ROUND((AR215-AR203)/AR203*100,2),"")</f>
        <v>17.239999999999998</v>
      </c>
      <c r="AT215" s="8">
        <v>12</v>
      </c>
      <c r="AU215" s="7">
        <v>44</v>
      </c>
      <c r="AV215" s="7">
        <v>15</v>
      </c>
      <c r="AW215" s="6">
        <v>98</v>
      </c>
      <c r="AX215" s="11">
        <v>30</v>
      </c>
      <c r="AY215" s="10">
        <v>190032.94</v>
      </c>
      <c r="AZ215" s="9">
        <f t="shared" ref="AZ215:AZ222" si="48">IFERROR(ROUND((AY215-AY203)/AY203*100,2),"")</f>
        <v>219.92</v>
      </c>
      <c r="BA215" s="8">
        <v>5196.22</v>
      </c>
      <c r="BB215" s="7">
        <v>16038.26</v>
      </c>
      <c r="BC215" s="7">
        <v>5558.97</v>
      </c>
      <c r="BD215" s="6">
        <v>160901.63</v>
      </c>
      <c r="BE215" s="5">
        <v>12817.15</v>
      </c>
      <c r="BF215" s="10">
        <v>64</v>
      </c>
      <c r="BG215" s="9">
        <f t="shared" ref="BG215:BG222" si="49">IFERROR(ROUND((BF215-BF203)/BF203*100,2),"")</f>
        <v>-1.54</v>
      </c>
      <c r="BH215" s="8">
        <v>10</v>
      </c>
      <c r="BI215" s="7">
        <v>22</v>
      </c>
      <c r="BJ215" s="7">
        <v>9</v>
      </c>
      <c r="BK215" s="6">
        <v>22</v>
      </c>
      <c r="BL215" s="11">
        <v>14</v>
      </c>
      <c r="BM215" s="10">
        <v>117044.11</v>
      </c>
      <c r="BN215" s="9">
        <f t="shared" ref="BN215:BN222" si="50">IFERROR(ROUND((BM215-BM203)/BM203*100,2),"")</f>
        <v>42.3</v>
      </c>
      <c r="BO215" s="8">
        <v>2439.38</v>
      </c>
      <c r="BP215" s="7">
        <v>27221.56</v>
      </c>
      <c r="BQ215" s="7">
        <v>4285.87</v>
      </c>
      <c r="BR215" s="6">
        <v>46177.38</v>
      </c>
      <c r="BS215" s="5">
        <v>59855.61</v>
      </c>
      <c r="BT215" s="10">
        <v>61</v>
      </c>
      <c r="BU215" s="9">
        <f t="shared" ref="BU215:BU222" si="51">IFERROR(ROUND((BT215-BT203)/BT203*100,2),"")</f>
        <v>-11.59</v>
      </c>
      <c r="BV215" s="8">
        <v>7</v>
      </c>
      <c r="BW215" s="7">
        <v>21</v>
      </c>
      <c r="BX215" s="7">
        <v>4</v>
      </c>
      <c r="BY215" s="6">
        <v>28</v>
      </c>
      <c r="BZ215" s="11">
        <v>17</v>
      </c>
      <c r="CA215" s="10">
        <v>143650.04999999999</v>
      </c>
      <c r="CB215" s="9">
        <f t="shared" ref="CB215:CB222" si="52">IFERROR(ROUND((CA215-CA203)/CA203*100,2),"")</f>
        <v>17.78</v>
      </c>
      <c r="CC215" s="8">
        <v>11390.52</v>
      </c>
      <c r="CD215" s="7">
        <v>22483.89</v>
      </c>
      <c r="CE215" s="7">
        <v>4648.42</v>
      </c>
      <c r="CF215" s="6">
        <v>102185.23</v>
      </c>
      <c r="CG215" s="5">
        <v>17835.47</v>
      </c>
      <c r="CH215" s="10">
        <v>1093</v>
      </c>
      <c r="CI215" s="9">
        <f t="shared" ref="CI215:CI222" si="53">IFERROR(ROUND((CH215-CH203)/CH203*100,2),"")</f>
        <v>3.41</v>
      </c>
      <c r="CJ215" s="8">
        <v>129</v>
      </c>
      <c r="CK215" s="7">
        <v>432</v>
      </c>
      <c r="CL215" s="7">
        <v>152</v>
      </c>
      <c r="CM215" s="6">
        <v>380</v>
      </c>
      <c r="CN215" s="11">
        <v>280</v>
      </c>
      <c r="CO215" s="10">
        <v>401572.32</v>
      </c>
      <c r="CP215" s="9">
        <f t="shared" ref="CP215:CP222" si="54">IFERROR(ROUND((CO215-CO203)/CO203*100,2),"")</f>
        <v>7.66</v>
      </c>
      <c r="CQ215" s="8">
        <v>39224.879999999997</v>
      </c>
      <c r="CR215" s="7">
        <v>183764.97</v>
      </c>
      <c r="CS215" s="7">
        <v>44834.01</v>
      </c>
      <c r="CT215" s="6">
        <v>133748.46</v>
      </c>
      <c r="CU215" s="5">
        <v>138930.96</v>
      </c>
    </row>
    <row r="216" spans="1:99" s="1" customFormat="1" ht="25.5" customHeight="1" x14ac:dyDescent="0.2">
      <c r="A216" s="137">
        <v>45778</v>
      </c>
      <c r="B216" s="10">
        <v>5821</v>
      </c>
      <c r="C216" s="9">
        <f t="shared" ref="C216:C222" si="55">IFERROR(ROUND((B216-B204)/B204*100,2),"")</f>
        <v>4.8600000000000003</v>
      </c>
      <c r="D216" s="8">
        <v>2599</v>
      </c>
      <c r="E216" s="7">
        <v>1905</v>
      </c>
      <c r="F216" s="7">
        <v>1044</v>
      </c>
      <c r="G216" s="6">
        <v>270</v>
      </c>
      <c r="H216" s="11">
        <v>864</v>
      </c>
      <c r="I216" s="10">
        <v>1237848.76</v>
      </c>
      <c r="J216" s="9">
        <f t="shared" si="42"/>
        <v>4.13</v>
      </c>
      <c r="K216" s="8">
        <v>544971.15</v>
      </c>
      <c r="L216" s="7">
        <v>405926.06</v>
      </c>
      <c r="M216" s="7">
        <v>221128.55</v>
      </c>
      <c r="N216" s="6">
        <v>65382.21</v>
      </c>
      <c r="O216" s="5">
        <v>185238.3</v>
      </c>
      <c r="P216" s="10">
        <v>10484</v>
      </c>
      <c r="Q216" s="9">
        <f t="shared" si="43"/>
        <v>0.24</v>
      </c>
      <c r="R216" s="8">
        <v>4179</v>
      </c>
      <c r="S216" s="7">
        <v>3030</v>
      </c>
      <c r="T216" s="7">
        <v>2799</v>
      </c>
      <c r="U216" s="6">
        <v>476</v>
      </c>
      <c r="V216" s="11">
        <v>231</v>
      </c>
      <c r="W216" s="10">
        <v>523881.81</v>
      </c>
      <c r="X216" s="9">
        <f t="shared" si="44"/>
        <v>1.35</v>
      </c>
      <c r="Y216" s="8">
        <v>201138.45</v>
      </c>
      <c r="Z216" s="7">
        <v>160807.04000000001</v>
      </c>
      <c r="AA216" s="7">
        <v>137379.73000000001</v>
      </c>
      <c r="AB216" s="6">
        <v>24556.59</v>
      </c>
      <c r="AC216" s="5">
        <v>23427.31</v>
      </c>
      <c r="AD216" s="10">
        <v>326</v>
      </c>
      <c r="AE216" s="9">
        <f t="shared" si="45"/>
        <v>0.62</v>
      </c>
      <c r="AF216" s="8">
        <v>55</v>
      </c>
      <c r="AG216" s="7">
        <v>138</v>
      </c>
      <c r="AH216" s="7">
        <v>34</v>
      </c>
      <c r="AI216" s="6">
        <v>99</v>
      </c>
      <c r="AJ216" s="11">
        <v>104</v>
      </c>
      <c r="AK216" s="10">
        <v>143212.82</v>
      </c>
      <c r="AL216" s="9">
        <f t="shared" si="46"/>
        <v>7</v>
      </c>
      <c r="AM216" s="8">
        <v>22939.58</v>
      </c>
      <c r="AN216" s="7">
        <v>33130.550000000003</v>
      </c>
      <c r="AO216" s="7">
        <v>12215.45</v>
      </c>
      <c r="AP216" s="6">
        <v>74927.240000000005</v>
      </c>
      <c r="AQ216" s="5">
        <v>20915.099999999999</v>
      </c>
      <c r="AR216" s="10">
        <v>175</v>
      </c>
      <c r="AS216" s="9">
        <f t="shared" si="47"/>
        <v>-10.26</v>
      </c>
      <c r="AT216" s="8">
        <v>18</v>
      </c>
      <c r="AU216" s="7">
        <v>48</v>
      </c>
      <c r="AV216" s="7">
        <v>11</v>
      </c>
      <c r="AW216" s="6">
        <v>98</v>
      </c>
      <c r="AX216" s="11">
        <v>37</v>
      </c>
      <c r="AY216" s="10">
        <v>181470.94</v>
      </c>
      <c r="AZ216" s="9">
        <f t="shared" si="48"/>
        <v>61.13</v>
      </c>
      <c r="BA216" s="8">
        <v>6099.73</v>
      </c>
      <c r="BB216" s="7">
        <v>40802.53</v>
      </c>
      <c r="BC216" s="7">
        <v>7158.41</v>
      </c>
      <c r="BD216" s="6">
        <v>127410.27</v>
      </c>
      <c r="BE216" s="5">
        <v>33644.120000000003</v>
      </c>
      <c r="BF216" s="10">
        <v>62</v>
      </c>
      <c r="BG216" s="9">
        <f t="shared" si="49"/>
        <v>16.98</v>
      </c>
      <c r="BH216" s="8">
        <v>7</v>
      </c>
      <c r="BI216" s="7">
        <v>20</v>
      </c>
      <c r="BJ216" s="7">
        <v>13</v>
      </c>
      <c r="BK216" s="6">
        <v>22</v>
      </c>
      <c r="BL216" s="11">
        <v>7</v>
      </c>
      <c r="BM216" s="10">
        <v>59074.63</v>
      </c>
      <c r="BN216" s="9">
        <f t="shared" si="50"/>
        <v>7.29</v>
      </c>
      <c r="BO216" s="8">
        <v>4106.05</v>
      </c>
      <c r="BP216" s="7">
        <v>19186.509999999998</v>
      </c>
      <c r="BQ216" s="7">
        <v>6840.26</v>
      </c>
      <c r="BR216" s="6">
        <v>28941.81</v>
      </c>
      <c r="BS216" s="5">
        <v>12346.25</v>
      </c>
      <c r="BT216" s="10">
        <v>58</v>
      </c>
      <c r="BU216" s="9">
        <f t="shared" si="51"/>
        <v>0</v>
      </c>
      <c r="BV216" s="8">
        <v>8</v>
      </c>
      <c r="BW216" s="7">
        <v>22</v>
      </c>
      <c r="BX216" s="7">
        <v>4</v>
      </c>
      <c r="BY216" s="6">
        <v>24</v>
      </c>
      <c r="BZ216" s="11">
        <v>18</v>
      </c>
      <c r="CA216" s="10">
        <v>90228.44</v>
      </c>
      <c r="CB216" s="9">
        <f t="shared" si="52"/>
        <v>29.55</v>
      </c>
      <c r="CC216" s="8">
        <v>4549.08</v>
      </c>
      <c r="CD216" s="7">
        <v>7421.72</v>
      </c>
      <c r="CE216" s="7">
        <v>3433.72</v>
      </c>
      <c r="CF216" s="6">
        <v>74823.92</v>
      </c>
      <c r="CG216" s="5">
        <v>3988</v>
      </c>
      <c r="CH216" s="10">
        <v>1097</v>
      </c>
      <c r="CI216" s="9">
        <f t="shared" si="53"/>
        <v>-1.61</v>
      </c>
      <c r="CJ216" s="8">
        <v>147</v>
      </c>
      <c r="CK216" s="7">
        <v>440</v>
      </c>
      <c r="CL216" s="7">
        <v>179</v>
      </c>
      <c r="CM216" s="6">
        <v>328</v>
      </c>
      <c r="CN216" s="11">
        <v>264</v>
      </c>
      <c r="CO216" s="10">
        <v>405832.97</v>
      </c>
      <c r="CP216" s="9">
        <f t="shared" si="54"/>
        <v>0.67</v>
      </c>
      <c r="CQ216" s="8">
        <v>43006.36</v>
      </c>
      <c r="CR216" s="7">
        <v>162566.62</v>
      </c>
      <c r="CS216" s="7">
        <v>57981.58</v>
      </c>
      <c r="CT216" s="6">
        <v>134529.47</v>
      </c>
      <c r="CU216" s="5">
        <v>112333.98</v>
      </c>
    </row>
    <row r="217" spans="1:99" s="1" customFormat="1" ht="25.5" customHeight="1" x14ac:dyDescent="0.2">
      <c r="A217" s="137">
        <v>45809</v>
      </c>
      <c r="B217" s="10">
        <v>6610</v>
      </c>
      <c r="C217" s="9">
        <f t="shared" si="55"/>
        <v>11.83</v>
      </c>
      <c r="D217" s="8">
        <v>2886</v>
      </c>
      <c r="E217" s="7">
        <v>2158</v>
      </c>
      <c r="F217" s="7">
        <v>1230</v>
      </c>
      <c r="G217" s="6">
        <v>332</v>
      </c>
      <c r="H217" s="11">
        <v>930</v>
      </c>
      <c r="I217" s="10">
        <v>1413508.92</v>
      </c>
      <c r="J217" s="9">
        <f t="shared" si="42"/>
        <v>9.26</v>
      </c>
      <c r="K217" s="8">
        <v>614906.24</v>
      </c>
      <c r="L217" s="7">
        <v>461488.65</v>
      </c>
      <c r="M217" s="7">
        <v>254193.32</v>
      </c>
      <c r="N217" s="6">
        <v>81993.73</v>
      </c>
      <c r="O217" s="5">
        <v>207437.49</v>
      </c>
      <c r="P217" s="10">
        <v>11067</v>
      </c>
      <c r="Q217" s="9">
        <f t="shared" si="43"/>
        <v>5.0999999999999996</v>
      </c>
      <c r="R217" s="8">
        <v>4370</v>
      </c>
      <c r="S217" s="7">
        <v>3050</v>
      </c>
      <c r="T217" s="7">
        <v>3132</v>
      </c>
      <c r="U217" s="6">
        <v>515</v>
      </c>
      <c r="V217" s="11">
        <v>-82</v>
      </c>
      <c r="W217" s="10">
        <v>545881.89</v>
      </c>
      <c r="X217" s="9">
        <f t="shared" si="44"/>
        <v>6.72</v>
      </c>
      <c r="Y217" s="8">
        <v>204010.67</v>
      </c>
      <c r="Z217" s="7">
        <v>158899.32999999999</v>
      </c>
      <c r="AA217" s="7">
        <v>154701.10999999999</v>
      </c>
      <c r="AB217" s="6">
        <v>28270.78</v>
      </c>
      <c r="AC217" s="5">
        <v>4198.22</v>
      </c>
      <c r="AD217" s="10">
        <v>313</v>
      </c>
      <c r="AE217" s="9">
        <f t="shared" si="45"/>
        <v>-1.26</v>
      </c>
      <c r="AF217" s="8">
        <v>43</v>
      </c>
      <c r="AG217" s="7">
        <v>128</v>
      </c>
      <c r="AH217" s="7">
        <v>26</v>
      </c>
      <c r="AI217" s="6">
        <v>116</v>
      </c>
      <c r="AJ217" s="11">
        <v>102</v>
      </c>
      <c r="AK217" s="10">
        <v>112022.69</v>
      </c>
      <c r="AL217" s="9">
        <f t="shared" si="46"/>
        <v>1.1499999999999999</v>
      </c>
      <c r="AM217" s="8">
        <v>12991.49</v>
      </c>
      <c r="AN217" s="7">
        <v>46410.99</v>
      </c>
      <c r="AO217" s="7">
        <v>5376.21</v>
      </c>
      <c r="AP217" s="6">
        <v>47244</v>
      </c>
      <c r="AQ217" s="5">
        <v>41034.78</v>
      </c>
      <c r="AR217" s="10">
        <v>198</v>
      </c>
      <c r="AS217" s="9">
        <f t="shared" si="47"/>
        <v>5.32</v>
      </c>
      <c r="AT217" s="8">
        <v>19</v>
      </c>
      <c r="AU217" s="7">
        <v>46</v>
      </c>
      <c r="AV217" s="7">
        <v>17</v>
      </c>
      <c r="AW217" s="6">
        <v>115</v>
      </c>
      <c r="AX217" s="11">
        <v>30</v>
      </c>
      <c r="AY217" s="10">
        <v>110292.52</v>
      </c>
      <c r="AZ217" s="9">
        <f t="shared" si="48"/>
        <v>-25.45</v>
      </c>
      <c r="BA217" s="8">
        <v>6306.61</v>
      </c>
      <c r="BB217" s="7">
        <v>16040.85</v>
      </c>
      <c r="BC217" s="7">
        <v>11705.48</v>
      </c>
      <c r="BD217" s="6">
        <v>74094.02</v>
      </c>
      <c r="BE217" s="5">
        <v>6480.93</v>
      </c>
      <c r="BF217" s="10">
        <v>75</v>
      </c>
      <c r="BG217" s="9">
        <f t="shared" si="49"/>
        <v>27.12</v>
      </c>
      <c r="BH217" s="8">
        <v>6</v>
      </c>
      <c r="BI217" s="7">
        <v>31</v>
      </c>
      <c r="BJ217" s="7">
        <v>10</v>
      </c>
      <c r="BK217" s="6">
        <v>28</v>
      </c>
      <c r="BL217" s="11">
        <v>21</v>
      </c>
      <c r="BM217" s="10">
        <v>73235.86</v>
      </c>
      <c r="BN217" s="9">
        <f t="shared" si="50"/>
        <v>39.54</v>
      </c>
      <c r="BO217" s="8">
        <v>1400.86</v>
      </c>
      <c r="BP217" s="7">
        <v>19209.849999999999</v>
      </c>
      <c r="BQ217" s="7">
        <v>34021.040000000001</v>
      </c>
      <c r="BR217" s="6">
        <v>18604.11</v>
      </c>
      <c r="BS217" s="5">
        <v>-14811.19</v>
      </c>
      <c r="BT217" s="10">
        <v>68</v>
      </c>
      <c r="BU217" s="9">
        <f t="shared" si="51"/>
        <v>13.33</v>
      </c>
      <c r="BV217" s="8">
        <v>5</v>
      </c>
      <c r="BW217" s="7">
        <v>19</v>
      </c>
      <c r="BX217" s="7">
        <v>6</v>
      </c>
      <c r="BY217" s="6">
        <v>38</v>
      </c>
      <c r="BZ217" s="11">
        <v>13</v>
      </c>
      <c r="CA217" s="10">
        <v>121479.27</v>
      </c>
      <c r="CB217" s="9">
        <f t="shared" si="52"/>
        <v>30.44</v>
      </c>
      <c r="CC217" s="8">
        <v>3990.79</v>
      </c>
      <c r="CD217" s="7">
        <v>17293.900000000001</v>
      </c>
      <c r="CE217" s="7">
        <v>14979.41</v>
      </c>
      <c r="CF217" s="6">
        <v>85215.17</v>
      </c>
      <c r="CG217" s="5">
        <v>2314.4899999999998</v>
      </c>
      <c r="CH217" s="10">
        <v>1346</v>
      </c>
      <c r="CI217" s="9">
        <f t="shared" si="53"/>
        <v>10.69</v>
      </c>
      <c r="CJ217" s="8">
        <v>167</v>
      </c>
      <c r="CK217" s="7">
        <v>483</v>
      </c>
      <c r="CL217" s="7">
        <v>222</v>
      </c>
      <c r="CM217" s="6">
        <v>471</v>
      </c>
      <c r="CN217" s="11">
        <v>262</v>
      </c>
      <c r="CO217" s="10">
        <v>499629.56</v>
      </c>
      <c r="CP217" s="9">
        <f t="shared" si="54"/>
        <v>16.61</v>
      </c>
      <c r="CQ217" s="8">
        <v>48963.26</v>
      </c>
      <c r="CR217" s="7">
        <v>192489.35</v>
      </c>
      <c r="CS217" s="7">
        <v>73326.429999999993</v>
      </c>
      <c r="CT217" s="6">
        <v>183277.98</v>
      </c>
      <c r="CU217" s="5">
        <v>120256.66</v>
      </c>
    </row>
    <row r="218" spans="1:99" s="1" customFormat="1" ht="25.5" customHeight="1" x14ac:dyDescent="0.2">
      <c r="A218" s="137">
        <v>45839</v>
      </c>
      <c r="B218" s="10">
        <v>6602</v>
      </c>
      <c r="C218" s="9">
        <f t="shared" si="55"/>
        <v>7.09</v>
      </c>
      <c r="D218" s="8">
        <v>2901</v>
      </c>
      <c r="E218" s="7">
        <v>2251</v>
      </c>
      <c r="F218" s="7">
        <v>1097</v>
      </c>
      <c r="G218" s="6">
        <v>350</v>
      </c>
      <c r="H218" s="11">
        <v>1157</v>
      </c>
      <c r="I218" s="10">
        <v>1418308.71</v>
      </c>
      <c r="J218" s="9">
        <f t="shared" si="42"/>
        <v>5.73</v>
      </c>
      <c r="K218" s="8">
        <v>609877.35</v>
      </c>
      <c r="L218" s="7">
        <v>511575.95</v>
      </c>
      <c r="M218" s="7">
        <v>212885.1</v>
      </c>
      <c r="N218" s="6">
        <v>83332.88</v>
      </c>
      <c r="O218" s="5">
        <v>299328.28000000003</v>
      </c>
      <c r="P218" s="10">
        <v>11300</v>
      </c>
      <c r="Q218" s="9">
        <f t="shared" si="43"/>
        <v>0</v>
      </c>
      <c r="R218" s="8">
        <v>4522</v>
      </c>
      <c r="S218" s="7">
        <v>3059</v>
      </c>
      <c r="T218" s="7">
        <v>3138</v>
      </c>
      <c r="U218" s="6">
        <v>581</v>
      </c>
      <c r="V218" s="11">
        <v>-79</v>
      </c>
      <c r="W218" s="10">
        <v>550739.55000000005</v>
      </c>
      <c r="X218" s="9">
        <f t="shared" si="44"/>
        <v>-0.78</v>
      </c>
      <c r="Y218" s="8">
        <v>203606.78</v>
      </c>
      <c r="Z218" s="7">
        <v>160321.47</v>
      </c>
      <c r="AA218" s="7">
        <v>155562.48000000001</v>
      </c>
      <c r="AB218" s="6">
        <v>31248.82</v>
      </c>
      <c r="AC218" s="5">
        <v>4758.99</v>
      </c>
      <c r="AD218" s="10">
        <v>331</v>
      </c>
      <c r="AE218" s="9">
        <f t="shared" si="45"/>
        <v>15.73</v>
      </c>
      <c r="AF218" s="8">
        <v>55</v>
      </c>
      <c r="AG218" s="7">
        <v>140</v>
      </c>
      <c r="AH218" s="7">
        <v>34</v>
      </c>
      <c r="AI218" s="6">
        <v>101</v>
      </c>
      <c r="AJ218" s="11">
        <v>107</v>
      </c>
      <c r="AK218" s="10">
        <v>129643.12</v>
      </c>
      <c r="AL218" s="9">
        <f t="shared" si="46"/>
        <v>-1.61</v>
      </c>
      <c r="AM218" s="8">
        <v>18120.07</v>
      </c>
      <c r="AN218" s="7">
        <v>40378.94</v>
      </c>
      <c r="AO218" s="7">
        <v>13450.65</v>
      </c>
      <c r="AP218" s="6">
        <v>57595.4</v>
      </c>
      <c r="AQ218" s="5">
        <v>27026.35</v>
      </c>
      <c r="AR218" s="10">
        <v>210</v>
      </c>
      <c r="AS218" s="9">
        <f t="shared" si="47"/>
        <v>5</v>
      </c>
      <c r="AT218" s="8">
        <v>17</v>
      </c>
      <c r="AU218" s="7">
        <v>64</v>
      </c>
      <c r="AV218" s="7">
        <v>20</v>
      </c>
      <c r="AW218" s="6">
        <v>109</v>
      </c>
      <c r="AX218" s="11">
        <v>44</v>
      </c>
      <c r="AY218" s="10">
        <v>160507.71</v>
      </c>
      <c r="AZ218" s="9">
        <f t="shared" si="48"/>
        <v>16.43</v>
      </c>
      <c r="BA218" s="8">
        <v>6196.74</v>
      </c>
      <c r="BB218" s="7">
        <v>19656.46</v>
      </c>
      <c r="BC218" s="7">
        <v>13572.82</v>
      </c>
      <c r="BD218" s="6">
        <v>121081.69</v>
      </c>
      <c r="BE218" s="5">
        <v>6083.64</v>
      </c>
      <c r="BF218" s="10">
        <v>76</v>
      </c>
      <c r="BG218" s="9">
        <f t="shared" si="49"/>
        <v>10.14</v>
      </c>
      <c r="BH218" s="8">
        <v>8</v>
      </c>
      <c r="BI218" s="7">
        <v>22</v>
      </c>
      <c r="BJ218" s="7">
        <v>8</v>
      </c>
      <c r="BK218" s="6">
        <v>38</v>
      </c>
      <c r="BL218" s="11">
        <v>14</v>
      </c>
      <c r="BM218" s="10">
        <v>72957.179999999993</v>
      </c>
      <c r="BN218" s="9">
        <f t="shared" si="50"/>
        <v>5.18</v>
      </c>
      <c r="BO218" s="8">
        <v>1985.05</v>
      </c>
      <c r="BP218" s="7">
        <v>19743.41</v>
      </c>
      <c r="BQ218" s="7">
        <v>4868.1000000000004</v>
      </c>
      <c r="BR218" s="6">
        <v>46360.62</v>
      </c>
      <c r="BS218" s="5">
        <v>14875.31</v>
      </c>
      <c r="BT218" s="10">
        <v>77</v>
      </c>
      <c r="BU218" s="9">
        <f t="shared" si="51"/>
        <v>26.23</v>
      </c>
      <c r="BV218" s="8">
        <v>5</v>
      </c>
      <c r="BW218" s="7">
        <v>34</v>
      </c>
      <c r="BX218" s="7">
        <v>4</v>
      </c>
      <c r="BY218" s="6">
        <v>34</v>
      </c>
      <c r="BZ218" s="11">
        <v>30</v>
      </c>
      <c r="CA218" s="10">
        <v>251901.07</v>
      </c>
      <c r="CB218" s="9">
        <f t="shared" si="52"/>
        <v>93</v>
      </c>
      <c r="CC218" s="8">
        <v>4539.2299999999996</v>
      </c>
      <c r="CD218" s="7">
        <v>34922.629999999997</v>
      </c>
      <c r="CE218" s="7">
        <v>3947.28</v>
      </c>
      <c r="CF218" s="6">
        <v>208491.93</v>
      </c>
      <c r="CG218" s="5">
        <v>30975.35</v>
      </c>
      <c r="CH218" s="10">
        <v>1235</v>
      </c>
      <c r="CI218" s="9">
        <f t="shared" si="53"/>
        <v>-0.16</v>
      </c>
      <c r="CJ218" s="8">
        <v>151</v>
      </c>
      <c r="CK218" s="7">
        <v>528</v>
      </c>
      <c r="CL218" s="7">
        <v>184</v>
      </c>
      <c r="CM218" s="6">
        <v>370</v>
      </c>
      <c r="CN218" s="11">
        <v>346</v>
      </c>
      <c r="CO218" s="10">
        <v>427194.94</v>
      </c>
      <c r="CP218" s="9">
        <f t="shared" si="54"/>
        <v>-4.25</v>
      </c>
      <c r="CQ218" s="8">
        <v>44624.49</v>
      </c>
      <c r="CR218" s="7">
        <v>199564.65</v>
      </c>
      <c r="CS218" s="7">
        <v>57735.06</v>
      </c>
      <c r="CT218" s="6">
        <v>124754.05</v>
      </c>
      <c r="CU218" s="5">
        <v>142346.28</v>
      </c>
    </row>
    <row r="219" spans="1:99" s="1" customFormat="1" ht="25.5" customHeight="1" x14ac:dyDescent="0.2">
      <c r="A219" s="137">
        <v>45870</v>
      </c>
      <c r="B219" s="10">
        <v>5736</v>
      </c>
      <c r="C219" s="9">
        <f t="shared" si="55"/>
        <v>2.83</v>
      </c>
      <c r="D219" s="8">
        <v>2530</v>
      </c>
      <c r="E219" s="7">
        <v>1905</v>
      </c>
      <c r="F219" s="7">
        <v>1035</v>
      </c>
      <c r="G219" s="6">
        <v>264</v>
      </c>
      <c r="H219" s="11">
        <v>871</v>
      </c>
      <c r="I219" s="10">
        <v>1187681.6200000001</v>
      </c>
      <c r="J219" s="9">
        <f t="shared" si="42"/>
        <v>-1.66</v>
      </c>
      <c r="K219" s="8">
        <v>504853</v>
      </c>
      <c r="L219" s="7">
        <v>412795.5</v>
      </c>
      <c r="M219" s="7">
        <v>205984.48</v>
      </c>
      <c r="N219" s="6">
        <v>63557.55</v>
      </c>
      <c r="O219" s="5">
        <v>206986.78</v>
      </c>
      <c r="P219" s="10">
        <v>9731</v>
      </c>
      <c r="Q219" s="9">
        <f t="shared" si="43"/>
        <v>-4.53</v>
      </c>
      <c r="R219" s="8">
        <v>3862</v>
      </c>
      <c r="S219" s="7">
        <v>2760</v>
      </c>
      <c r="T219" s="7">
        <v>2645</v>
      </c>
      <c r="U219" s="6">
        <v>464</v>
      </c>
      <c r="V219" s="11">
        <v>115</v>
      </c>
      <c r="W219" s="10">
        <v>477605.12</v>
      </c>
      <c r="X219" s="9">
        <f t="shared" si="44"/>
        <v>-4.3</v>
      </c>
      <c r="Y219" s="8">
        <v>178026.46</v>
      </c>
      <c r="Z219" s="7">
        <v>144463.87</v>
      </c>
      <c r="AA219" s="7">
        <v>130906.99</v>
      </c>
      <c r="AB219" s="6">
        <v>24207.8</v>
      </c>
      <c r="AC219" s="5">
        <v>13556.88</v>
      </c>
      <c r="AD219" s="10">
        <v>316</v>
      </c>
      <c r="AE219" s="9">
        <f t="shared" si="45"/>
        <v>0</v>
      </c>
      <c r="AF219" s="8">
        <v>61</v>
      </c>
      <c r="AG219" s="7">
        <v>122</v>
      </c>
      <c r="AH219" s="7">
        <v>26</v>
      </c>
      <c r="AI219" s="6">
        <v>107</v>
      </c>
      <c r="AJ219" s="11">
        <v>96</v>
      </c>
      <c r="AK219" s="10">
        <v>147817</v>
      </c>
      <c r="AL219" s="9">
        <f t="shared" si="46"/>
        <v>-8.92</v>
      </c>
      <c r="AM219" s="8">
        <v>16027.25</v>
      </c>
      <c r="AN219" s="7">
        <v>54251.39</v>
      </c>
      <c r="AO219" s="7">
        <v>10042.959999999999</v>
      </c>
      <c r="AP219" s="6">
        <v>67495.399999999994</v>
      </c>
      <c r="AQ219" s="5">
        <v>44208.43</v>
      </c>
      <c r="AR219" s="10">
        <v>180</v>
      </c>
      <c r="AS219" s="9">
        <f t="shared" si="47"/>
        <v>2.27</v>
      </c>
      <c r="AT219" s="8">
        <v>16</v>
      </c>
      <c r="AU219" s="7">
        <v>50</v>
      </c>
      <c r="AV219" s="7">
        <v>16</v>
      </c>
      <c r="AW219" s="6">
        <v>97</v>
      </c>
      <c r="AX219" s="11">
        <v>33</v>
      </c>
      <c r="AY219" s="10">
        <v>116519.22</v>
      </c>
      <c r="AZ219" s="9">
        <f t="shared" si="48"/>
        <v>37.49</v>
      </c>
      <c r="BA219" s="8">
        <v>5478.29</v>
      </c>
      <c r="BB219" s="7">
        <v>25461.96</v>
      </c>
      <c r="BC219" s="7">
        <v>6350.99</v>
      </c>
      <c r="BD219" s="6">
        <v>77938.98</v>
      </c>
      <c r="BE219" s="5">
        <v>17821.97</v>
      </c>
      <c r="BF219" s="10">
        <v>70</v>
      </c>
      <c r="BG219" s="9">
        <f t="shared" si="49"/>
        <v>20.69</v>
      </c>
      <c r="BH219" s="8">
        <v>5</v>
      </c>
      <c r="BI219" s="7">
        <v>25</v>
      </c>
      <c r="BJ219" s="7">
        <v>10</v>
      </c>
      <c r="BK219" s="6">
        <v>30</v>
      </c>
      <c r="BL219" s="11">
        <v>15</v>
      </c>
      <c r="BM219" s="10">
        <v>52353.57</v>
      </c>
      <c r="BN219" s="9">
        <f t="shared" si="50"/>
        <v>14.87</v>
      </c>
      <c r="BO219" s="8">
        <v>1863.52</v>
      </c>
      <c r="BP219" s="7">
        <v>12445.17</v>
      </c>
      <c r="BQ219" s="7">
        <v>6864.1</v>
      </c>
      <c r="BR219" s="6">
        <v>31180.78</v>
      </c>
      <c r="BS219" s="5">
        <v>5581.07</v>
      </c>
      <c r="BT219" s="10">
        <v>61</v>
      </c>
      <c r="BU219" s="9">
        <f t="shared" si="51"/>
        <v>12.96</v>
      </c>
      <c r="BV219" s="8">
        <v>6</v>
      </c>
      <c r="BW219" s="7">
        <v>31</v>
      </c>
      <c r="BX219" s="7">
        <v>4</v>
      </c>
      <c r="BY219" s="6">
        <v>20</v>
      </c>
      <c r="BZ219" s="11">
        <v>27</v>
      </c>
      <c r="CA219" s="10">
        <v>90882.15</v>
      </c>
      <c r="CB219" s="9">
        <f t="shared" si="52"/>
        <v>44.8</v>
      </c>
      <c r="CC219" s="8">
        <v>4275.46</v>
      </c>
      <c r="CD219" s="7">
        <v>20269.86</v>
      </c>
      <c r="CE219" s="7">
        <v>2992.28</v>
      </c>
      <c r="CF219" s="6">
        <v>63344.55</v>
      </c>
      <c r="CG219" s="5">
        <v>17277.580000000002</v>
      </c>
      <c r="CH219" s="10">
        <v>1157</v>
      </c>
      <c r="CI219" s="9">
        <f t="shared" si="53"/>
        <v>-3.74</v>
      </c>
      <c r="CJ219" s="8">
        <v>147</v>
      </c>
      <c r="CK219" s="7">
        <v>407</v>
      </c>
      <c r="CL219" s="7">
        <v>215</v>
      </c>
      <c r="CM219" s="6">
        <v>388</v>
      </c>
      <c r="CN219" s="11">
        <v>192</v>
      </c>
      <c r="CO219" s="10">
        <v>430186.16</v>
      </c>
      <c r="CP219" s="9">
        <f t="shared" si="54"/>
        <v>-1.33</v>
      </c>
      <c r="CQ219" s="8">
        <v>45072.87</v>
      </c>
      <c r="CR219" s="7">
        <v>164414.18</v>
      </c>
      <c r="CS219" s="7">
        <v>69577.95</v>
      </c>
      <c r="CT219" s="6">
        <v>151121.16</v>
      </c>
      <c r="CU219" s="5">
        <v>94836.23</v>
      </c>
    </row>
    <row r="220" spans="1:99" s="1" customFormat="1" ht="25.5" customHeight="1" x14ac:dyDescent="0.2">
      <c r="A220" s="137">
        <v>45901</v>
      </c>
      <c r="B220" s="10">
        <v>6511</v>
      </c>
      <c r="C220" s="9">
        <f t="shared" si="55"/>
        <v>9.0399999999999991</v>
      </c>
      <c r="D220" s="8">
        <v>2746</v>
      </c>
      <c r="E220" s="7">
        <v>2217</v>
      </c>
      <c r="F220" s="7">
        <v>1193</v>
      </c>
      <c r="G220" s="6">
        <v>351</v>
      </c>
      <c r="H220" s="11">
        <v>1028</v>
      </c>
      <c r="I220" s="10">
        <v>1379401.34</v>
      </c>
      <c r="J220" s="9">
        <f t="shared" si="42"/>
        <v>6.59</v>
      </c>
      <c r="K220" s="8">
        <v>568352.89</v>
      </c>
      <c r="L220" s="7">
        <v>488434.82</v>
      </c>
      <c r="M220" s="7">
        <v>232422.83</v>
      </c>
      <c r="N220" s="6">
        <v>88925.26</v>
      </c>
      <c r="O220" s="5">
        <v>257277.53</v>
      </c>
      <c r="P220" s="10">
        <v>11520</v>
      </c>
      <c r="Q220" s="9">
        <f t="shared" si="43"/>
        <v>6.67</v>
      </c>
      <c r="R220" s="8">
        <v>4432</v>
      </c>
      <c r="S220" s="7">
        <v>3141</v>
      </c>
      <c r="T220" s="7">
        <v>3307</v>
      </c>
      <c r="U220" s="6">
        <v>640</v>
      </c>
      <c r="V220" s="11">
        <v>-166</v>
      </c>
      <c r="W220" s="10">
        <v>563612.28</v>
      </c>
      <c r="X220" s="9">
        <f t="shared" si="44"/>
        <v>4.8899999999999997</v>
      </c>
      <c r="Y220" s="8">
        <v>204052.45</v>
      </c>
      <c r="Z220" s="7">
        <v>158738.44</v>
      </c>
      <c r="AA220" s="7">
        <v>168249.94</v>
      </c>
      <c r="AB220" s="6">
        <v>32571.45</v>
      </c>
      <c r="AC220" s="5">
        <v>-9511.5</v>
      </c>
      <c r="AD220" s="10">
        <v>405</v>
      </c>
      <c r="AE220" s="9">
        <f t="shared" si="45"/>
        <v>21.99</v>
      </c>
      <c r="AF220" s="8">
        <v>45</v>
      </c>
      <c r="AG220" s="7">
        <v>169</v>
      </c>
      <c r="AH220" s="7">
        <v>33</v>
      </c>
      <c r="AI220" s="6">
        <v>158</v>
      </c>
      <c r="AJ220" s="11">
        <v>136</v>
      </c>
      <c r="AK220" s="10">
        <v>153905.67000000001</v>
      </c>
      <c r="AL220" s="9">
        <f t="shared" si="46"/>
        <v>4.88</v>
      </c>
      <c r="AM220" s="8">
        <v>9682.7000000000007</v>
      </c>
      <c r="AN220" s="7">
        <v>46938.23</v>
      </c>
      <c r="AO220" s="7">
        <v>17966.63</v>
      </c>
      <c r="AP220" s="6">
        <v>79318.11</v>
      </c>
      <c r="AQ220" s="5">
        <v>28971.599999999999</v>
      </c>
      <c r="AR220" s="10">
        <v>226</v>
      </c>
      <c r="AS220" s="9">
        <f t="shared" si="47"/>
        <v>11.88</v>
      </c>
      <c r="AT220" s="8">
        <v>19</v>
      </c>
      <c r="AU220" s="7">
        <v>69</v>
      </c>
      <c r="AV220" s="7">
        <v>17</v>
      </c>
      <c r="AW220" s="6">
        <v>121</v>
      </c>
      <c r="AX220" s="11">
        <v>52</v>
      </c>
      <c r="AY220" s="10">
        <v>119672.43</v>
      </c>
      <c r="AZ220" s="9">
        <f t="shared" si="48"/>
        <v>-0.41</v>
      </c>
      <c r="BA220" s="8">
        <v>5638.96</v>
      </c>
      <c r="BB220" s="7">
        <v>25008.560000000001</v>
      </c>
      <c r="BC220" s="7">
        <v>8218.2999999999993</v>
      </c>
      <c r="BD220" s="6">
        <v>80806.61</v>
      </c>
      <c r="BE220" s="5">
        <v>16790.259999999998</v>
      </c>
      <c r="BF220" s="10">
        <v>84</v>
      </c>
      <c r="BG220" s="9">
        <f t="shared" si="49"/>
        <v>37.700000000000003</v>
      </c>
      <c r="BH220" s="8">
        <v>10</v>
      </c>
      <c r="BI220" s="7">
        <v>31</v>
      </c>
      <c r="BJ220" s="7">
        <v>5</v>
      </c>
      <c r="BK220" s="6">
        <v>38</v>
      </c>
      <c r="BL220" s="11">
        <v>26</v>
      </c>
      <c r="BM220" s="10">
        <v>111475.68</v>
      </c>
      <c r="BN220" s="9">
        <f t="shared" si="50"/>
        <v>66.099999999999994</v>
      </c>
      <c r="BO220" s="8">
        <v>5429.1</v>
      </c>
      <c r="BP220" s="7">
        <v>21093.97</v>
      </c>
      <c r="BQ220" s="7">
        <v>12994.34</v>
      </c>
      <c r="BR220" s="6">
        <v>71958.27</v>
      </c>
      <c r="BS220" s="5">
        <v>8099.63</v>
      </c>
      <c r="BT220" s="10">
        <v>67</v>
      </c>
      <c r="BU220" s="9">
        <f t="shared" si="51"/>
        <v>-2.9</v>
      </c>
      <c r="BV220" s="8">
        <v>5</v>
      </c>
      <c r="BW220" s="7">
        <v>28</v>
      </c>
      <c r="BX220" s="7">
        <v>3</v>
      </c>
      <c r="BY220" s="6">
        <v>31</v>
      </c>
      <c r="BZ220" s="11">
        <v>25</v>
      </c>
      <c r="CA220" s="10">
        <v>80245.08</v>
      </c>
      <c r="CB220" s="9">
        <f t="shared" si="52"/>
        <v>-45.63</v>
      </c>
      <c r="CC220" s="8">
        <v>5728.33</v>
      </c>
      <c r="CD220" s="7">
        <v>26642.35</v>
      </c>
      <c r="CE220" s="7">
        <v>1233.46</v>
      </c>
      <c r="CF220" s="6">
        <v>46640.94</v>
      </c>
      <c r="CG220" s="5">
        <v>25408.89</v>
      </c>
      <c r="CH220" s="10">
        <v>1488</v>
      </c>
      <c r="CI220" s="9">
        <f t="shared" si="53"/>
        <v>6.97</v>
      </c>
      <c r="CJ220" s="8">
        <v>169</v>
      </c>
      <c r="CK220" s="7">
        <v>584</v>
      </c>
      <c r="CL220" s="7">
        <v>222</v>
      </c>
      <c r="CM220" s="6">
        <v>512</v>
      </c>
      <c r="CN220" s="11">
        <v>363</v>
      </c>
      <c r="CO220" s="10">
        <v>583853.41</v>
      </c>
      <c r="CP220" s="9">
        <f t="shared" si="54"/>
        <v>8.39</v>
      </c>
      <c r="CQ220" s="8">
        <v>48824.79</v>
      </c>
      <c r="CR220" s="7">
        <v>241733.32</v>
      </c>
      <c r="CS220" s="7">
        <v>65494.8</v>
      </c>
      <c r="CT220" s="6">
        <v>225634.21</v>
      </c>
      <c r="CU220" s="5">
        <v>178404.81</v>
      </c>
    </row>
    <row r="221" spans="1:99" s="1" customFormat="1" ht="25.5" customHeight="1" x14ac:dyDescent="0.2">
      <c r="A221" s="137">
        <v>45931</v>
      </c>
      <c r="B221" s="10">
        <v>6400</v>
      </c>
      <c r="C221" s="9">
        <f t="shared" si="55"/>
        <v>14.43</v>
      </c>
      <c r="D221" s="8">
        <v>2709</v>
      </c>
      <c r="E221" s="7">
        <v>2157</v>
      </c>
      <c r="F221" s="7">
        <v>1206</v>
      </c>
      <c r="G221" s="6">
        <v>324</v>
      </c>
      <c r="H221" s="11">
        <v>954</v>
      </c>
      <c r="I221" s="10">
        <v>1400852.39</v>
      </c>
      <c r="J221" s="9">
        <f t="shared" si="42"/>
        <v>18.829999999999998</v>
      </c>
      <c r="K221" s="8">
        <v>589104.80000000005</v>
      </c>
      <c r="L221" s="7">
        <v>452532.98</v>
      </c>
      <c r="M221" s="7">
        <v>248852.13</v>
      </c>
      <c r="N221" s="6">
        <v>109756.68</v>
      </c>
      <c r="O221" s="5">
        <v>204244.22</v>
      </c>
      <c r="P221" s="10">
        <v>11267</v>
      </c>
      <c r="Q221" s="9">
        <f t="shared" si="43"/>
        <v>7.51</v>
      </c>
      <c r="R221" s="8">
        <v>4663</v>
      </c>
      <c r="S221" s="7">
        <v>3014</v>
      </c>
      <c r="T221" s="7">
        <v>3103</v>
      </c>
      <c r="U221" s="6">
        <v>487</v>
      </c>
      <c r="V221" s="11">
        <v>-89</v>
      </c>
      <c r="W221" s="10">
        <v>539482.68999999994</v>
      </c>
      <c r="X221" s="9">
        <f t="shared" si="44"/>
        <v>8.4700000000000006</v>
      </c>
      <c r="Y221" s="8">
        <v>205663.54</v>
      </c>
      <c r="Z221" s="7">
        <v>153642.29</v>
      </c>
      <c r="AA221" s="7">
        <v>155246.54999999999</v>
      </c>
      <c r="AB221" s="6">
        <v>24930.31</v>
      </c>
      <c r="AC221" s="5">
        <v>-1604.26</v>
      </c>
      <c r="AD221" s="10">
        <v>333</v>
      </c>
      <c r="AE221" s="9">
        <f t="shared" si="45"/>
        <v>4.72</v>
      </c>
      <c r="AF221" s="8">
        <v>57</v>
      </c>
      <c r="AG221" s="7">
        <v>132</v>
      </c>
      <c r="AH221" s="7">
        <v>19</v>
      </c>
      <c r="AI221" s="6">
        <v>124</v>
      </c>
      <c r="AJ221" s="11">
        <v>113</v>
      </c>
      <c r="AK221" s="10">
        <v>113067.9</v>
      </c>
      <c r="AL221" s="9">
        <f t="shared" si="46"/>
        <v>-2.48</v>
      </c>
      <c r="AM221" s="8">
        <v>14202.03</v>
      </c>
      <c r="AN221" s="7">
        <v>36655.5</v>
      </c>
      <c r="AO221" s="7">
        <v>7143.51</v>
      </c>
      <c r="AP221" s="6">
        <v>51938.49</v>
      </c>
      <c r="AQ221" s="5">
        <v>29511.99</v>
      </c>
      <c r="AR221" s="10">
        <v>184</v>
      </c>
      <c r="AS221" s="9">
        <f t="shared" si="47"/>
        <v>1.1000000000000001</v>
      </c>
      <c r="AT221" s="8">
        <v>17</v>
      </c>
      <c r="AU221" s="7">
        <v>50</v>
      </c>
      <c r="AV221" s="7">
        <v>14</v>
      </c>
      <c r="AW221" s="6">
        <v>102</v>
      </c>
      <c r="AX221" s="11">
        <v>37</v>
      </c>
      <c r="AY221" s="10">
        <v>139592.79999999999</v>
      </c>
      <c r="AZ221" s="9">
        <f t="shared" si="48"/>
        <v>32.68</v>
      </c>
      <c r="BA221" s="8">
        <v>3939.14</v>
      </c>
      <c r="BB221" s="7">
        <v>26306.1</v>
      </c>
      <c r="BC221" s="7">
        <v>11634.32</v>
      </c>
      <c r="BD221" s="6">
        <v>96025.54</v>
      </c>
      <c r="BE221" s="5">
        <v>16359.48</v>
      </c>
      <c r="BF221" s="10">
        <v>88</v>
      </c>
      <c r="BG221" s="9">
        <f t="shared" si="49"/>
        <v>46.67</v>
      </c>
      <c r="BH221" s="8">
        <v>14</v>
      </c>
      <c r="BI221" s="7">
        <v>28</v>
      </c>
      <c r="BJ221" s="7">
        <v>15</v>
      </c>
      <c r="BK221" s="6">
        <v>30</v>
      </c>
      <c r="BL221" s="11">
        <v>14</v>
      </c>
      <c r="BM221" s="10">
        <v>84375.01</v>
      </c>
      <c r="BN221" s="9">
        <f t="shared" si="50"/>
        <v>71.53</v>
      </c>
      <c r="BO221" s="8">
        <v>8092.01</v>
      </c>
      <c r="BP221" s="7">
        <v>23194.73</v>
      </c>
      <c r="BQ221" s="7">
        <v>8610.74</v>
      </c>
      <c r="BR221" s="6">
        <v>41687.86</v>
      </c>
      <c r="BS221" s="5">
        <v>17373.66</v>
      </c>
      <c r="BT221" s="10">
        <v>48</v>
      </c>
      <c r="BU221" s="9">
        <f t="shared" si="51"/>
        <v>-27.27</v>
      </c>
      <c r="BV221" s="8">
        <v>4</v>
      </c>
      <c r="BW221" s="7">
        <v>15</v>
      </c>
      <c r="BX221" s="7">
        <v>6</v>
      </c>
      <c r="BY221" s="6">
        <v>23</v>
      </c>
      <c r="BZ221" s="11">
        <v>9</v>
      </c>
      <c r="CA221" s="10">
        <v>172928.38</v>
      </c>
      <c r="CB221" s="9">
        <f t="shared" si="52"/>
        <v>32.57</v>
      </c>
      <c r="CC221" s="8">
        <v>3749.51</v>
      </c>
      <c r="CD221" s="7">
        <v>14314.82</v>
      </c>
      <c r="CE221" s="7">
        <v>5894.27</v>
      </c>
      <c r="CF221" s="6">
        <v>148969.78</v>
      </c>
      <c r="CG221" s="5">
        <v>8420.5499999999993</v>
      </c>
      <c r="CH221" s="10">
        <v>1272</v>
      </c>
      <c r="CI221" s="9">
        <f t="shared" si="53"/>
        <v>24.34</v>
      </c>
      <c r="CJ221" s="8">
        <v>173</v>
      </c>
      <c r="CK221" s="7">
        <v>487</v>
      </c>
      <c r="CL221" s="7">
        <v>212</v>
      </c>
      <c r="CM221" s="6">
        <v>399</v>
      </c>
      <c r="CN221" s="11">
        <v>276</v>
      </c>
      <c r="CO221" s="10">
        <v>484062.52</v>
      </c>
      <c r="CP221" s="9">
        <f t="shared" si="54"/>
        <v>37.6</v>
      </c>
      <c r="CQ221" s="8">
        <v>49957.51</v>
      </c>
      <c r="CR221" s="7">
        <v>212547.99</v>
      </c>
      <c r="CS221" s="7">
        <v>69039.509999999995</v>
      </c>
      <c r="CT221" s="6">
        <v>152335.43</v>
      </c>
      <c r="CU221" s="5">
        <v>143690.56</v>
      </c>
    </row>
    <row r="222" spans="1:99" s="1" customFormat="1" ht="25.5" customHeight="1" thickBot="1" x14ac:dyDescent="0.25">
      <c r="A222" s="137">
        <v>45962</v>
      </c>
      <c r="B222" s="10">
        <v>6127</v>
      </c>
      <c r="C222" s="9">
        <f t="shared" si="55"/>
        <v>1.91</v>
      </c>
      <c r="D222" s="8">
        <v>2556</v>
      </c>
      <c r="E222" s="7">
        <v>2138</v>
      </c>
      <c r="F222" s="7">
        <v>1145</v>
      </c>
      <c r="G222" s="6">
        <v>287</v>
      </c>
      <c r="H222" s="11">
        <v>994</v>
      </c>
      <c r="I222" s="10">
        <v>1331767.02</v>
      </c>
      <c r="J222" s="9">
        <f t="shared" si="42"/>
        <v>5.09</v>
      </c>
      <c r="K222" s="8">
        <v>545980.93999999994</v>
      </c>
      <c r="L222" s="7">
        <v>458586.62</v>
      </c>
      <c r="M222" s="7">
        <v>229809.58</v>
      </c>
      <c r="N222" s="6">
        <v>97318.29</v>
      </c>
      <c r="O222" s="5">
        <v>228848.63</v>
      </c>
      <c r="P222" s="10">
        <v>10247</v>
      </c>
      <c r="Q222" s="9">
        <f t="shared" si="43"/>
        <v>0.28000000000000003</v>
      </c>
      <c r="R222" s="8">
        <v>3771</v>
      </c>
      <c r="S222" s="7">
        <v>2890</v>
      </c>
      <c r="T222" s="7">
        <v>3083</v>
      </c>
      <c r="U222" s="6">
        <v>503</v>
      </c>
      <c r="V222" s="11">
        <v>-193</v>
      </c>
      <c r="W222" s="10">
        <v>503583.55</v>
      </c>
      <c r="X222" s="9">
        <f t="shared" si="44"/>
        <v>-0.67</v>
      </c>
      <c r="Y222" s="8">
        <v>177392.15</v>
      </c>
      <c r="Z222" s="7">
        <v>145542.9</v>
      </c>
      <c r="AA222" s="7">
        <v>154632.57999999999</v>
      </c>
      <c r="AB222" s="6">
        <v>26015.919999999998</v>
      </c>
      <c r="AC222" s="5">
        <v>-9089.68</v>
      </c>
      <c r="AD222" s="10">
        <v>305</v>
      </c>
      <c r="AE222" s="9">
        <f t="shared" si="45"/>
        <v>-3.79</v>
      </c>
      <c r="AF222" s="8">
        <v>45</v>
      </c>
      <c r="AG222" s="7">
        <v>127</v>
      </c>
      <c r="AH222" s="7">
        <v>25</v>
      </c>
      <c r="AI222" s="6">
        <v>108</v>
      </c>
      <c r="AJ222" s="11">
        <v>102</v>
      </c>
      <c r="AK222" s="10">
        <v>121872.55</v>
      </c>
      <c r="AL222" s="9">
        <f t="shared" si="46"/>
        <v>-16.55</v>
      </c>
      <c r="AM222" s="8">
        <v>11241.64</v>
      </c>
      <c r="AN222" s="7">
        <v>42495.01</v>
      </c>
      <c r="AO222" s="7">
        <v>4663.07</v>
      </c>
      <c r="AP222" s="6">
        <v>63472.83</v>
      </c>
      <c r="AQ222" s="5">
        <v>37831.94</v>
      </c>
      <c r="AR222" s="10">
        <v>182</v>
      </c>
      <c r="AS222" s="9">
        <f t="shared" si="47"/>
        <v>-10.34</v>
      </c>
      <c r="AT222" s="8">
        <v>19</v>
      </c>
      <c r="AU222" s="7">
        <v>49</v>
      </c>
      <c r="AV222" s="7">
        <v>13</v>
      </c>
      <c r="AW222" s="6">
        <v>101</v>
      </c>
      <c r="AX222" s="11">
        <v>36</v>
      </c>
      <c r="AY222" s="10">
        <v>107322.96</v>
      </c>
      <c r="AZ222" s="9">
        <f t="shared" si="48"/>
        <v>18.100000000000001</v>
      </c>
      <c r="BA222" s="8">
        <v>5174.3599999999997</v>
      </c>
      <c r="BB222" s="7">
        <v>20759.310000000001</v>
      </c>
      <c r="BC222" s="7">
        <v>3709.35</v>
      </c>
      <c r="BD222" s="6">
        <v>77679.94</v>
      </c>
      <c r="BE222" s="5">
        <v>17049.96</v>
      </c>
      <c r="BF222" s="10">
        <v>56</v>
      </c>
      <c r="BG222" s="9">
        <f t="shared" si="49"/>
        <v>-15.15</v>
      </c>
      <c r="BH222" s="8">
        <v>8</v>
      </c>
      <c r="BI222" s="7">
        <v>21</v>
      </c>
      <c r="BJ222" s="7">
        <v>6</v>
      </c>
      <c r="BK222" s="6">
        <v>21</v>
      </c>
      <c r="BL222" s="11">
        <v>15</v>
      </c>
      <c r="BM222" s="10">
        <v>47060.67</v>
      </c>
      <c r="BN222" s="9">
        <f t="shared" si="50"/>
        <v>26.98</v>
      </c>
      <c r="BO222" s="8">
        <v>3375.44</v>
      </c>
      <c r="BP222" s="7">
        <v>13228.39</v>
      </c>
      <c r="BQ222" s="7">
        <v>4296.3100000000004</v>
      </c>
      <c r="BR222" s="6">
        <v>26160.53</v>
      </c>
      <c r="BS222" s="5">
        <v>8932.08</v>
      </c>
      <c r="BT222" s="10">
        <v>52</v>
      </c>
      <c r="BU222" s="9">
        <f t="shared" si="51"/>
        <v>-22.39</v>
      </c>
      <c r="BV222" s="8">
        <v>6</v>
      </c>
      <c r="BW222" s="7">
        <v>20</v>
      </c>
      <c r="BX222" s="7">
        <v>6</v>
      </c>
      <c r="BY222" s="6">
        <v>20</v>
      </c>
      <c r="BZ222" s="11">
        <v>14</v>
      </c>
      <c r="CA222" s="10">
        <v>59099.68</v>
      </c>
      <c r="CB222" s="9">
        <f t="shared" si="52"/>
        <v>-56.93</v>
      </c>
      <c r="CC222" s="8">
        <v>3382.5</v>
      </c>
      <c r="CD222" s="7">
        <v>22434.18</v>
      </c>
      <c r="CE222" s="7">
        <v>3883.69</v>
      </c>
      <c r="CF222" s="6">
        <v>29399.31</v>
      </c>
      <c r="CG222" s="5">
        <v>18550.490000000002</v>
      </c>
      <c r="CH222" s="10">
        <v>1153</v>
      </c>
      <c r="CI222" s="9">
        <f t="shared" si="53"/>
        <v>-6.87</v>
      </c>
      <c r="CJ222" s="8">
        <v>151</v>
      </c>
      <c r="CK222" s="7">
        <v>457</v>
      </c>
      <c r="CL222" s="7">
        <v>201</v>
      </c>
      <c r="CM222" s="6">
        <v>340</v>
      </c>
      <c r="CN222" s="11">
        <v>258</v>
      </c>
      <c r="CO222" s="10">
        <v>407134.49</v>
      </c>
      <c r="CP222" s="9">
        <f t="shared" si="54"/>
        <v>-6.7</v>
      </c>
      <c r="CQ222" s="8">
        <v>44663.96</v>
      </c>
      <c r="CR222" s="7">
        <v>179900.75</v>
      </c>
      <c r="CS222" s="7">
        <v>65171.25</v>
      </c>
      <c r="CT222" s="6">
        <v>116522.76</v>
      </c>
      <c r="CU222" s="5">
        <v>115172.19</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51" priority="1">
      <formula>MATCH(MAX(A:A)+1,A:A, 1)-2&lt;=ROW($A1)=TRUE</formula>
    </cfRule>
  </conditionalFormatting>
  <conditionalFormatting sqref="B223:CJ223">
    <cfRule type="expression" dxfId="50" priority="58">
      <formula>MATCH(MAX(B:B)+1,B:B, 1)-2&lt;=ROW($A224)=TRUE</formula>
    </cfRule>
  </conditionalFormatting>
  <conditionalFormatting sqref="B224:CJ224">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341</v>
      </c>
      <c r="C213" s="9">
        <f t="shared" si="41"/>
        <v>-10.97</v>
      </c>
      <c r="D213" s="8">
        <v>152</v>
      </c>
      <c r="E213" s="7">
        <v>109</v>
      </c>
      <c r="F213" s="7">
        <v>60</v>
      </c>
      <c r="G213" s="6">
        <v>20</v>
      </c>
      <c r="H213" s="11">
        <v>49</v>
      </c>
      <c r="I213" s="10">
        <v>92158.2</v>
      </c>
      <c r="J213" s="9">
        <f t="shared" si="28"/>
        <v>-9.65</v>
      </c>
      <c r="K213" s="8">
        <v>40988.370000000003</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x14ac:dyDescent="0.2">
      <c r="A214" s="137">
        <v>45717</v>
      </c>
      <c r="B214" s="10">
        <v>533</v>
      </c>
      <c r="C214" s="9">
        <f t="shared" si="41"/>
        <v>1.72</v>
      </c>
      <c r="D214" s="8">
        <v>269</v>
      </c>
      <c r="E214" s="7">
        <v>138</v>
      </c>
      <c r="F214" s="7">
        <v>112</v>
      </c>
      <c r="G214" s="6">
        <v>14</v>
      </c>
      <c r="H214" s="11">
        <v>26</v>
      </c>
      <c r="I214" s="10">
        <v>144787.76999999999</v>
      </c>
      <c r="J214" s="9">
        <f t="shared" si="28"/>
        <v>2.02</v>
      </c>
      <c r="K214" s="8">
        <v>77195.05</v>
      </c>
      <c r="L214" s="7">
        <v>37386.29</v>
      </c>
      <c r="M214" s="7">
        <v>26929.38</v>
      </c>
      <c r="N214" s="6">
        <v>3277.05</v>
      </c>
      <c r="O214" s="5">
        <v>10456.91</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15</v>
      </c>
      <c r="BG214" s="9">
        <f t="shared" si="35"/>
        <v>7.14</v>
      </c>
      <c r="BH214" s="8">
        <v>3</v>
      </c>
      <c r="BI214" s="7">
        <v>10</v>
      </c>
      <c r="BJ214" s="7">
        <v>0</v>
      </c>
      <c r="BK214" s="6">
        <v>2</v>
      </c>
      <c r="BL214" s="11">
        <v>10</v>
      </c>
      <c r="BM214" s="10">
        <v>17973.98</v>
      </c>
      <c r="BN214" s="9">
        <f t="shared" si="36"/>
        <v>46.44</v>
      </c>
      <c r="BO214" s="8">
        <v>1173.3399999999999</v>
      </c>
      <c r="BP214" s="7">
        <v>7258.56</v>
      </c>
      <c r="BQ214" s="7">
        <v>0</v>
      </c>
      <c r="BR214" s="6">
        <v>9542.08</v>
      </c>
      <c r="BS214" s="5">
        <v>7258.56</v>
      </c>
      <c r="BT214" s="10">
        <v>18</v>
      </c>
      <c r="BU214" s="9">
        <f t="shared" si="37"/>
        <v>38.46</v>
      </c>
      <c r="BV214" s="8">
        <v>4</v>
      </c>
      <c r="BW214" s="7">
        <v>6</v>
      </c>
      <c r="BX214" s="7">
        <v>0</v>
      </c>
      <c r="BY214" s="6">
        <v>8</v>
      </c>
      <c r="BZ214" s="11">
        <v>6</v>
      </c>
      <c r="CA214" s="10">
        <v>23983.67</v>
      </c>
      <c r="CB214" s="9">
        <f t="shared" si="38"/>
        <v>-62.79</v>
      </c>
      <c r="CC214" s="8">
        <v>3375.69</v>
      </c>
      <c r="CD214" s="7">
        <v>3821.8</v>
      </c>
      <c r="CE214" s="7">
        <v>0</v>
      </c>
      <c r="CF214" s="6">
        <v>16786.18</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 customFormat="1" ht="25.5" customHeight="1" x14ac:dyDescent="0.2">
      <c r="A215" s="137">
        <v>45748</v>
      </c>
      <c r="B215" s="10">
        <v>478</v>
      </c>
      <c r="C215" s="9">
        <f t="shared" si="41"/>
        <v>5.05</v>
      </c>
      <c r="D215" s="8">
        <v>233</v>
      </c>
      <c r="E215" s="7">
        <v>146</v>
      </c>
      <c r="F215" s="7">
        <v>82</v>
      </c>
      <c r="G215" s="6">
        <v>17</v>
      </c>
      <c r="H215" s="11">
        <v>64</v>
      </c>
      <c r="I215" s="10">
        <v>126521.89</v>
      </c>
      <c r="J215" s="9">
        <f t="shared" ref="J215:J222" si="42">IFERROR(ROUND((I215-I203)/I203*100,2),"")</f>
        <v>-0.82</v>
      </c>
      <c r="K215" s="8">
        <v>63321.94</v>
      </c>
      <c r="L215" s="7">
        <v>37514.47</v>
      </c>
      <c r="M215" s="7">
        <v>20700.2</v>
      </c>
      <c r="N215" s="6">
        <v>4985.28</v>
      </c>
      <c r="O215" s="5">
        <v>16814.27</v>
      </c>
      <c r="P215" s="10">
        <v>79</v>
      </c>
      <c r="Q215" s="9">
        <f t="shared" ref="Q215:Q222" si="43">IFERROR(ROUND((P215-P203)/P203*100,2),"")</f>
        <v>-4.82</v>
      </c>
      <c r="R215" s="8">
        <v>43</v>
      </c>
      <c r="S215" s="7">
        <v>16</v>
      </c>
      <c r="T215" s="7">
        <v>19</v>
      </c>
      <c r="U215" s="6">
        <v>1</v>
      </c>
      <c r="V215" s="11">
        <v>-3</v>
      </c>
      <c r="W215" s="10">
        <v>4939.18</v>
      </c>
      <c r="X215" s="9">
        <f t="shared" ref="X215:X222" si="44">IFERROR(ROUND((W215-W203)/W203*100,2),"")</f>
        <v>-12.82</v>
      </c>
      <c r="Y215" s="8">
        <v>2667.34</v>
      </c>
      <c r="Z215" s="7">
        <v>1033.68</v>
      </c>
      <c r="AA215" s="7">
        <v>1174.94</v>
      </c>
      <c r="AB215" s="6">
        <v>63.22</v>
      </c>
      <c r="AC215" s="5">
        <v>-141.26</v>
      </c>
      <c r="AD215" s="10">
        <v>11</v>
      </c>
      <c r="AE215" s="9">
        <f t="shared" ref="AE215:AE222" si="45">IFERROR(ROUND((AD215-AD203)/AD203*100,2),"")</f>
        <v>-54.17</v>
      </c>
      <c r="AF215" s="8">
        <v>3</v>
      </c>
      <c r="AG215" s="7">
        <v>6</v>
      </c>
      <c r="AH215" s="7">
        <v>0</v>
      </c>
      <c r="AI215" s="6">
        <v>2</v>
      </c>
      <c r="AJ215" s="11">
        <v>6</v>
      </c>
      <c r="AK215" s="10">
        <v>8579.89</v>
      </c>
      <c r="AL215" s="9">
        <f t="shared" ref="AL215:AL222" si="46">IFERROR(ROUND((AK215-AK203)/AK203*100,2),"")</f>
        <v>-22.27</v>
      </c>
      <c r="AM215" s="8">
        <v>317.86</v>
      </c>
      <c r="AN215" s="7">
        <v>4118.93</v>
      </c>
      <c r="AO215" s="7">
        <v>0</v>
      </c>
      <c r="AP215" s="6">
        <v>4143.1000000000004</v>
      </c>
      <c r="AQ215" s="5">
        <v>4118.93</v>
      </c>
      <c r="AR215" s="10">
        <v>15</v>
      </c>
      <c r="AS215" s="9">
        <f t="shared" ref="AS215:AS222" si="47">IFERROR(ROUND((AR215-AR203)/AR203*100,2),"")</f>
        <v>-21.05</v>
      </c>
      <c r="AT215" s="8">
        <v>1</v>
      </c>
      <c r="AU215" s="7">
        <v>5</v>
      </c>
      <c r="AV215" s="7">
        <v>0</v>
      </c>
      <c r="AW215" s="6">
        <v>9</v>
      </c>
      <c r="AX215" s="11">
        <v>5</v>
      </c>
      <c r="AY215" s="10">
        <v>10817.39</v>
      </c>
      <c r="AZ215" s="9">
        <f t="shared" ref="AZ215:AZ222" si="48">IFERROR(ROUND((AY215-AY203)/AY203*100,2),"")</f>
        <v>-63.58</v>
      </c>
      <c r="BA215" s="8">
        <v>169.68</v>
      </c>
      <c r="BB215" s="7">
        <v>1038.21</v>
      </c>
      <c r="BC215" s="7">
        <v>0</v>
      </c>
      <c r="BD215" s="6">
        <v>9609.5</v>
      </c>
      <c r="BE215" s="5">
        <v>1038.21</v>
      </c>
      <c r="BF215" s="10">
        <v>8</v>
      </c>
      <c r="BG215" s="9">
        <f t="shared" ref="BG215:BG222" si="49">IFERROR(ROUND((BF215-BF203)/BF203*100,2),"")</f>
        <v>-52.94</v>
      </c>
      <c r="BH215" s="8">
        <v>2</v>
      </c>
      <c r="BI215" s="7">
        <v>6</v>
      </c>
      <c r="BJ215" s="7">
        <v>0</v>
      </c>
      <c r="BK215" s="6">
        <v>0</v>
      </c>
      <c r="BL215" s="11">
        <v>6</v>
      </c>
      <c r="BM215" s="10">
        <v>4854.93</v>
      </c>
      <c r="BN215" s="9">
        <f t="shared" ref="BN215:BN222" si="50">IFERROR(ROUND((BM215-BM203)/BM203*100,2),"")</f>
        <v>-54.94</v>
      </c>
      <c r="BO215" s="8">
        <v>837.13</v>
      </c>
      <c r="BP215" s="7">
        <v>4017.8</v>
      </c>
      <c r="BQ215" s="7">
        <v>0</v>
      </c>
      <c r="BR215" s="6">
        <v>0</v>
      </c>
      <c r="BS215" s="5">
        <v>4017.8</v>
      </c>
      <c r="BT215" s="10">
        <v>10</v>
      </c>
      <c r="BU215" s="9">
        <f t="shared" ref="BU215:BU222" si="51">IFERROR(ROUND((BT215-BT203)/BT203*100,2),"")</f>
        <v>11.11</v>
      </c>
      <c r="BV215" s="8">
        <v>1</v>
      </c>
      <c r="BW215" s="7">
        <v>6</v>
      </c>
      <c r="BX215" s="7">
        <v>0</v>
      </c>
      <c r="BY215" s="6">
        <v>3</v>
      </c>
      <c r="BZ215" s="11">
        <v>6</v>
      </c>
      <c r="CA215" s="10">
        <v>8165.16</v>
      </c>
      <c r="CB215" s="9">
        <f t="shared" ref="CB215:CB222" si="52">IFERROR(ROUND((CA215-CA203)/CA203*100,2),"")</f>
        <v>-56.9</v>
      </c>
      <c r="CC215" s="8">
        <v>744.16</v>
      </c>
      <c r="CD215" s="7">
        <v>2967.42</v>
      </c>
      <c r="CE215" s="7">
        <v>0</v>
      </c>
      <c r="CF215" s="6">
        <v>4453.58</v>
      </c>
      <c r="CG215" s="5">
        <v>2967.42</v>
      </c>
      <c r="CH215" s="10">
        <v>37</v>
      </c>
      <c r="CI215" s="9">
        <f t="shared" ref="CI215:CI222" si="53">IFERROR(ROUND((CH215-CH203)/CH203*100,2),"")</f>
        <v>0</v>
      </c>
      <c r="CJ215" s="8">
        <v>7</v>
      </c>
      <c r="CK215" s="7">
        <v>18</v>
      </c>
      <c r="CL215" s="7">
        <v>4</v>
      </c>
      <c r="CM215" s="6">
        <v>8</v>
      </c>
      <c r="CN215" s="11">
        <v>14</v>
      </c>
      <c r="CO215" s="10">
        <v>23083.43</v>
      </c>
      <c r="CP215" s="9">
        <f t="shared" ref="CP215:CP222" si="54">IFERROR(ROUND((CO215-CO203)/CO203*100,2),"")</f>
        <v>27.32</v>
      </c>
      <c r="CQ215" s="8">
        <v>3710.59</v>
      </c>
      <c r="CR215" s="7">
        <v>11253.09</v>
      </c>
      <c r="CS215" s="7">
        <v>2426.89</v>
      </c>
      <c r="CT215" s="6">
        <v>5692.86</v>
      </c>
      <c r="CU215" s="5">
        <v>8826.2000000000007</v>
      </c>
    </row>
    <row r="216" spans="1:99" s="1" customFormat="1" ht="25.5" customHeight="1" x14ac:dyDescent="0.2">
      <c r="A216" s="137">
        <v>45778</v>
      </c>
      <c r="B216" s="10">
        <v>443</v>
      </c>
      <c r="C216" s="9">
        <f t="shared" ref="C216:C222" si="55">IFERROR(ROUND((B216-B204)/B204*100,2),"")</f>
        <v>2.0699999999999998</v>
      </c>
      <c r="D216" s="8">
        <v>213</v>
      </c>
      <c r="E216" s="7">
        <v>142</v>
      </c>
      <c r="F216" s="7">
        <v>76</v>
      </c>
      <c r="G216" s="6">
        <v>12</v>
      </c>
      <c r="H216" s="11">
        <v>66</v>
      </c>
      <c r="I216" s="10">
        <v>114309.08</v>
      </c>
      <c r="J216" s="9">
        <f t="shared" si="42"/>
        <v>-11.57</v>
      </c>
      <c r="K216" s="8">
        <v>62150.51</v>
      </c>
      <c r="L216" s="7">
        <v>32712.13</v>
      </c>
      <c r="M216" s="7">
        <v>15544.82</v>
      </c>
      <c r="N216" s="6">
        <v>3901.62</v>
      </c>
      <c r="O216" s="5">
        <v>17167.310000000001</v>
      </c>
      <c r="P216" s="10">
        <v>70</v>
      </c>
      <c r="Q216" s="9">
        <f t="shared" si="43"/>
        <v>7.69</v>
      </c>
      <c r="R216" s="8">
        <v>35</v>
      </c>
      <c r="S216" s="7">
        <v>16</v>
      </c>
      <c r="T216" s="7">
        <v>17</v>
      </c>
      <c r="U216" s="6">
        <v>2</v>
      </c>
      <c r="V216" s="11">
        <v>-1</v>
      </c>
      <c r="W216" s="10">
        <v>4622.59</v>
      </c>
      <c r="X216" s="9">
        <f t="shared" si="44"/>
        <v>8.7899999999999991</v>
      </c>
      <c r="Y216" s="8">
        <v>2203.96</v>
      </c>
      <c r="Z216" s="7">
        <v>1082.93</v>
      </c>
      <c r="AA216" s="7">
        <v>1166.01</v>
      </c>
      <c r="AB216" s="6">
        <v>169.69</v>
      </c>
      <c r="AC216" s="5">
        <v>-83.08</v>
      </c>
      <c r="AD216" s="10">
        <v>15</v>
      </c>
      <c r="AE216" s="9">
        <f t="shared" si="45"/>
        <v>50</v>
      </c>
      <c r="AF216" s="8">
        <v>7</v>
      </c>
      <c r="AG216" s="7">
        <v>2</v>
      </c>
      <c r="AH216" s="7">
        <v>2</v>
      </c>
      <c r="AI216" s="6">
        <v>4</v>
      </c>
      <c r="AJ216" s="11">
        <v>0</v>
      </c>
      <c r="AK216" s="10">
        <v>7627.43</v>
      </c>
      <c r="AL216" s="9">
        <f t="shared" si="46"/>
        <v>-15.35</v>
      </c>
      <c r="AM216" s="8">
        <v>1050.3900000000001</v>
      </c>
      <c r="AN216" s="7">
        <v>346.62</v>
      </c>
      <c r="AO216" s="7">
        <v>1980.01</v>
      </c>
      <c r="AP216" s="6">
        <v>4250.41</v>
      </c>
      <c r="AQ216" s="5">
        <v>-1633.39</v>
      </c>
      <c r="AR216" s="10">
        <v>23</v>
      </c>
      <c r="AS216" s="9">
        <f t="shared" si="47"/>
        <v>91.67</v>
      </c>
      <c r="AT216" s="8">
        <v>2</v>
      </c>
      <c r="AU216" s="7">
        <v>6</v>
      </c>
      <c r="AV216" s="7">
        <v>5</v>
      </c>
      <c r="AW216" s="6">
        <v>9</v>
      </c>
      <c r="AX216" s="11">
        <v>2</v>
      </c>
      <c r="AY216" s="10">
        <v>20663.22</v>
      </c>
      <c r="AZ216" s="9">
        <f t="shared" si="48"/>
        <v>121.09</v>
      </c>
      <c r="BA216" s="8">
        <v>1039.06</v>
      </c>
      <c r="BB216" s="7">
        <v>3872.25</v>
      </c>
      <c r="BC216" s="7">
        <v>5035.55</v>
      </c>
      <c r="BD216" s="6">
        <v>9039.6299999999992</v>
      </c>
      <c r="BE216" s="5">
        <v>513.42999999999995</v>
      </c>
      <c r="BF216" s="10">
        <v>11</v>
      </c>
      <c r="BG216" s="9">
        <f t="shared" si="49"/>
        <v>120</v>
      </c>
      <c r="BH216" s="8">
        <v>6</v>
      </c>
      <c r="BI216" s="7">
        <v>1</v>
      </c>
      <c r="BJ216" s="7">
        <v>2</v>
      </c>
      <c r="BK216" s="6">
        <v>2</v>
      </c>
      <c r="BL216" s="11">
        <v>-1</v>
      </c>
      <c r="BM216" s="10">
        <v>8075.9</v>
      </c>
      <c r="BN216" s="9">
        <f t="shared" si="50"/>
        <v>182.5</v>
      </c>
      <c r="BO216" s="8">
        <v>5775.65</v>
      </c>
      <c r="BP216" s="7">
        <v>396.72</v>
      </c>
      <c r="BQ216" s="7">
        <v>1001.34</v>
      </c>
      <c r="BR216" s="6">
        <v>902.19</v>
      </c>
      <c r="BS216" s="5">
        <v>-604.62</v>
      </c>
      <c r="BT216" s="10">
        <v>7</v>
      </c>
      <c r="BU216" s="9">
        <f t="shared" si="51"/>
        <v>16.670000000000002</v>
      </c>
      <c r="BV216" s="8">
        <v>1</v>
      </c>
      <c r="BW216" s="7">
        <v>3</v>
      </c>
      <c r="BX216" s="7">
        <v>1</v>
      </c>
      <c r="BY216" s="6">
        <v>2</v>
      </c>
      <c r="BZ216" s="11">
        <v>2</v>
      </c>
      <c r="CA216" s="10">
        <v>15254.72</v>
      </c>
      <c r="CB216" s="9">
        <f t="shared" si="52"/>
        <v>9.0500000000000007</v>
      </c>
      <c r="CC216" s="8">
        <v>2002.24</v>
      </c>
      <c r="CD216" s="7">
        <v>2954.94</v>
      </c>
      <c r="CE216" s="7">
        <v>3810.07</v>
      </c>
      <c r="CF216" s="6">
        <v>6487.47</v>
      </c>
      <c r="CG216" s="5">
        <v>-855.13</v>
      </c>
      <c r="CH216" s="10">
        <v>53</v>
      </c>
      <c r="CI216" s="9">
        <f t="shared" si="53"/>
        <v>8.16</v>
      </c>
      <c r="CJ216" s="8">
        <v>12</v>
      </c>
      <c r="CK216" s="7">
        <v>19</v>
      </c>
      <c r="CL216" s="7">
        <v>8</v>
      </c>
      <c r="CM216" s="6">
        <v>14</v>
      </c>
      <c r="CN216" s="11">
        <v>11</v>
      </c>
      <c r="CO216" s="10">
        <v>30283.3</v>
      </c>
      <c r="CP216" s="9">
        <f t="shared" si="54"/>
        <v>11.77</v>
      </c>
      <c r="CQ216" s="8">
        <v>3410.25</v>
      </c>
      <c r="CR216" s="7">
        <v>12946.41</v>
      </c>
      <c r="CS216" s="7">
        <v>5258.86</v>
      </c>
      <c r="CT216" s="6">
        <v>8667.7800000000007</v>
      </c>
      <c r="CU216" s="5">
        <v>7687.55</v>
      </c>
    </row>
    <row r="217" spans="1:99" s="1" customFormat="1" ht="25.5" customHeight="1" x14ac:dyDescent="0.2">
      <c r="A217" s="137">
        <v>45809</v>
      </c>
      <c r="B217" s="10">
        <v>519</v>
      </c>
      <c r="C217" s="9">
        <f t="shared" si="55"/>
        <v>16.37</v>
      </c>
      <c r="D217" s="8">
        <v>220</v>
      </c>
      <c r="E217" s="7">
        <v>190</v>
      </c>
      <c r="F217" s="7">
        <v>93</v>
      </c>
      <c r="G217" s="6">
        <v>16</v>
      </c>
      <c r="H217" s="11">
        <v>97</v>
      </c>
      <c r="I217" s="10">
        <v>141915</v>
      </c>
      <c r="J217" s="9">
        <f t="shared" si="42"/>
        <v>20.07</v>
      </c>
      <c r="K217" s="8">
        <v>63345.18</v>
      </c>
      <c r="L217" s="7">
        <v>54025.02</v>
      </c>
      <c r="M217" s="7">
        <v>20512.32</v>
      </c>
      <c r="N217" s="6">
        <v>4032.48</v>
      </c>
      <c r="O217" s="5">
        <v>33512.699999999997</v>
      </c>
      <c r="P217" s="10">
        <v>75</v>
      </c>
      <c r="Q217" s="9">
        <f t="shared" si="43"/>
        <v>0</v>
      </c>
      <c r="R217" s="8">
        <v>38</v>
      </c>
      <c r="S217" s="7">
        <v>20</v>
      </c>
      <c r="T217" s="7">
        <v>16</v>
      </c>
      <c r="U217" s="6">
        <v>1</v>
      </c>
      <c r="V217" s="11">
        <v>4</v>
      </c>
      <c r="W217" s="10">
        <v>4879.32</v>
      </c>
      <c r="X217" s="9">
        <f t="shared" si="44"/>
        <v>-1.36</v>
      </c>
      <c r="Y217" s="8">
        <v>2365.58</v>
      </c>
      <c r="Z217" s="7">
        <v>1329.69</v>
      </c>
      <c r="AA217" s="7">
        <v>1167.78</v>
      </c>
      <c r="AB217" s="6">
        <v>16.27</v>
      </c>
      <c r="AC217" s="5">
        <v>161.91</v>
      </c>
      <c r="AD217" s="10">
        <v>16</v>
      </c>
      <c r="AE217" s="9">
        <f t="shared" si="45"/>
        <v>-20</v>
      </c>
      <c r="AF217" s="8">
        <v>2</v>
      </c>
      <c r="AG217" s="7">
        <v>5</v>
      </c>
      <c r="AH217" s="7">
        <v>2</v>
      </c>
      <c r="AI217" s="6">
        <v>7</v>
      </c>
      <c r="AJ217" s="11">
        <v>3</v>
      </c>
      <c r="AK217" s="10">
        <v>7867.93</v>
      </c>
      <c r="AL217" s="9">
        <f t="shared" si="46"/>
        <v>-15.04</v>
      </c>
      <c r="AM217" s="8">
        <v>434.39</v>
      </c>
      <c r="AN217" s="7">
        <v>1862.53</v>
      </c>
      <c r="AO217" s="7">
        <v>1810.3</v>
      </c>
      <c r="AP217" s="6">
        <v>3760.71</v>
      </c>
      <c r="AQ217" s="5">
        <v>52.23</v>
      </c>
      <c r="AR217" s="10">
        <v>13</v>
      </c>
      <c r="AS217" s="9">
        <f t="shared" si="47"/>
        <v>-18.75</v>
      </c>
      <c r="AT217" s="8">
        <v>1</v>
      </c>
      <c r="AU217" s="7">
        <v>5</v>
      </c>
      <c r="AV217" s="7">
        <v>0</v>
      </c>
      <c r="AW217" s="6">
        <v>7</v>
      </c>
      <c r="AX217" s="11">
        <v>5</v>
      </c>
      <c r="AY217" s="10">
        <v>15130.49</v>
      </c>
      <c r="AZ217" s="9">
        <f t="shared" si="48"/>
        <v>-31.49</v>
      </c>
      <c r="BA217" s="8">
        <v>150.01</v>
      </c>
      <c r="BB217" s="7">
        <v>9844.11</v>
      </c>
      <c r="BC217" s="7">
        <v>0</v>
      </c>
      <c r="BD217" s="6">
        <v>5136.37</v>
      </c>
      <c r="BE217" s="5">
        <v>9844.11</v>
      </c>
      <c r="BF217" s="10">
        <v>10</v>
      </c>
      <c r="BG217" s="9">
        <f t="shared" si="49"/>
        <v>42.86</v>
      </c>
      <c r="BH217" s="8">
        <v>3</v>
      </c>
      <c r="BI217" s="7">
        <v>4</v>
      </c>
      <c r="BJ217" s="7">
        <v>0</v>
      </c>
      <c r="BK217" s="6">
        <v>2</v>
      </c>
      <c r="BL217" s="11">
        <v>5</v>
      </c>
      <c r="BM217" s="10">
        <v>11229.6</v>
      </c>
      <c r="BN217" s="9">
        <f t="shared" si="50"/>
        <v>112.81</v>
      </c>
      <c r="BO217" s="8">
        <v>2434.1999999999998</v>
      </c>
      <c r="BP217" s="7">
        <v>2299.34</v>
      </c>
      <c r="BQ217" s="7">
        <v>0</v>
      </c>
      <c r="BR217" s="6">
        <v>6136.32</v>
      </c>
      <c r="BS217" s="5">
        <v>2659.08</v>
      </c>
      <c r="BT217" s="10">
        <v>13</v>
      </c>
      <c r="BU217" s="9">
        <f t="shared" si="51"/>
        <v>30</v>
      </c>
      <c r="BV217" s="8">
        <v>2</v>
      </c>
      <c r="BW217" s="7">
        <v>6</v>
      </c>
      <c r="BX217" s="7">
        <v>1</v>
      </c>
      <c r="BY217" s="6">
        <v>4</v>
      </c>
      <c r="BZ217" s="11">
        <v>5</v>
      </c>
      <c r="CA217" s="10">
        <v>31391.33</v>
      </c>
      <c r="CB217" s="9">
        <f t="shared" si="52"/>
        <v>186.75</v>
      </c>
      <c r="CC217" s="8">
        <v>1140.25</v>
      </c>
      <c r="CD217" s="7">
        <v>6424.89</v>
      </c>
      <c r="CE217" s="7">
        <v>1433.75</v>
      </c>
      <c r="CF217" s="6">
        <v>22392.44</v>
      </c>
      <c r="CG217" s="5">
        <v>4991.1400000000003</v>
      </c>
      <c r="CH217" s="10">
        <v>56</v>
      </c>
      <c r="CI217" s="9">
        <f t="shared" si="53"/>
        <v>86.67</v>
      </c>
      <c r="CJ217" s="8">
        <v>10</v>
      </c>
      <c r="CK217" s="7">
        <v>27</v>
      </c>
      <c r="CL217" s="7">
        <v>6</v>
      </c>
      <c r="CM217" s="6">
        <v>12</v>
      </c>
      <c r="CN217" s="11">
        <v>22</v>
      </c>
      <c r="CO217" s="10">
        <v>34221.019999999997</v>
      </c>
      <c r="CP217" s="9">
        <f t="shared" si="54"/>
        <v>131.19</v>
      </c>
      <c r="CQ217" s="8">
        <v>4106.9799999999996</v>
      </c>
      <c r="CR217" s="7">
        <v>14627.88</v>
      </c>
      <c r="CS217" s="7">
        <v>5477.63</v>
      </c>
      <c r="CT217" s="6">
        <v>7969.53</v>
      </c>
      <c r="CU217" s="5">
        <v>11189.25</v>
      </c>
    </row>
    <row r="218" spans="1:99" s="1" customFormat="1" ht="25.5" customHeight="1" x14ac:dyDescent="0.2">
      <c r="A218" s="137">
        <v>45839</v>
      </c>
      <c r="B218" s="10">
        <v>522</v>
      </c>
      <c r="C218" s="9">
        <f t="shared" si="55"/>
        <v>15.49</v>
      </c>
      <c r="D218" s="8">
        <v>231</v>
      </c>
      <c r="E218" s="7">
        <v>174</v>
      </c>
      <c r="F218" s="7">
        <v>91</v>
      </c>
      <c r="G218" s="6">
        <v>26</v>
      </c>
      <c r="H218" s="11">
        <v>83</v>
      </c>
      <c r="I218" s="10">
        <v>150312.66</v>
      </c>
      <c r="J218" s="9">
        <f t="shared" si="42"/>
        <v>27.59</v>
      </c>
      <c r="K218" s="8">
        <v>79520.350000000006</v>
      </c>
      <c r="L218" s="7">
        <v>43499.89</v>
      </c>
      <c r="M218" s="7">
        <v>21322.84</v>
      </c>
      <c r="N218" s="6">
        <v>5969.58</v>
      </c>
      <c r="O218" s="5">
        <v>22177.05</v>
      </c>
      <c r="P218" s="10">
        <v>60</v>
      </c>
      <c r="Q218" s="9">
        <f t="shared" si="43"/>
        <v>1.69</v>
      </c>
      <c r="R218" s="8">
        <v>30</v>
      </c>
      <c r="S218" s="7">
        <v>13</v>
      </c>
      <c r="T218" s="7">
        <v>15</v>
      </c>
      <c r="U218" s="6">
        <v>2</v>
      </c>
      <c r="V218" s="11">
        <v>-2</v>
      </c>
      <c r="W218" s="10">
        <v>4266.99</v>
      </c>
      <c r="X218" s="9">
        <f t="shared" si="44"/>
        <v>7.15</v>
      </c>
      <c r="Y218" s="8">
        <v>2161.81</v>
      </c>
      <c r="Z218" s="7">
        <v>822.02</v>
      </c>
      <c r="AA218" s="7">
        <v>1121.3599999999999</v>
      </c>
      <c r="AB218" s="6">
        <v>161.80000000000001</v>
      </c>
      <c r="AC218" s="5">
        <v>-299.33999999999997</v>
      </c>
      <c r="AD218" s="10">
        <v>21</v>
      </c>
      <c r="AE218" s="9">
        <f t="shared" si="45"/>
        <v>0</v>
      </c>
      <c r="AF218" s="8">
        <v>6</v>
      </c>
      <c r="AG218" s="7">
        <v>6</v>
      </c>
      <c r="AH218" s="7">
        <v>4</v>
      </c>
      <c r="AI218" s="6">
        <v>5</v>
      </c>
      <c r="AJ218" s="11">
        <v>2</v>
      </c>
      <c r="AK218" s="10">
        <v>15337</v>
      </c>
      <c r="AL218" s="9">
        <f t="shared" si="46"/>
        <v>81.99</v>
      </c>
      <c r="AM218" s="8">
        <v>2172.0100000000002</v>
      </c>
      <c r="AN218" s="7">
        <v>3611.51</v>
      </c>
      <c r="AO218" s="7">
        <v>4020.75</v>
      </c>
      <c r="AP218" s="6">
        <v>5532.73</v>
      </c>
      <c r="AQ218" s="5">
        <v>-409.24</v>
      </c>
      <c r="AR218" s="10">
        <v>16</v>
      </c>
      <c r="AS218" s="9">
        <f t="shared" si="47"/>
        <v>-5.88</v>
      </c>
      <c r="AT218" s="8">
        <v>1</v>
      </c>
      <c r="AU218" s="7">
        <v>5</v>
      </c>
      <c r="AV218" s="7">
        <v>0</v>
      </c>
      <c r="AW218" s="6">
        <v>10</v>
      </c>
      <c r="AX218" s="11">
        <v>5</v>
      </c>
      <c r="AY218" s="10">
        <v>17483.68</v>
      </c>
      <c r="AZ218" s="9">
        <f t="shared" si="48"/>
        <v>-47.88</v>
      </c>
      <c r="BA218" s="8">
        <v>784.52</v>
      </c>
      <c r="BB218" s="7">
        <v>2381.5</v>
      </c>
      <c r="BC218" s="7">
        <v>0</v>
      </c>
      <c r="BD218" s="6">
        <v>14317.66</v>
      </c>
      <c r="BE218" s="5">
        <v>2381.5</v>
      </c>
      <c r="BF218" s="10">
        <v>9</v>
      </c>
      <c r="BG218" s="9">
        <f t="shared" si="49"/>
        <v>0</v>
      </c>
      <c r="BH218" s="8">
        <v>1</v>
      </c>
      <c r="BI218" s="7">
        <v>8</v>
      </c>
      <c r="BJ218" s="7">
        <v>0</v>
      </c>
      <c r="BK218" s="6">
        <v>0</v>
      </c>
      <c r="BL218" s="11">
        <v>8</v>
      </c>
      <c r="BM218" s="10">
        <v>10238.09</v>
      </c>
      <c r="BN218" s="9">
        <f t="shared" si="50"/>
        <v>-26.93</v>
      </c>
      <c r="BO218" s="8">
        <v>83.93</v>
      </c>
      <c r="BP218" s="7">
        <v>10154.16</v>
      </c>
      <c r="BQ218" s="7">
        <v>0</v>
      </c>
      <c r="BR218" s="6">
        <v>0</v>
      </c>
      <c r="BS218" s="5">
        <v>10154.16</v>
      </c>
      <c r="BT218" s="10">
        <v>19</v>
      </c>
      <c r="BU218" s="9">
        <f t="shared" si="51"/>
        <v>90</v>
      </c>
      <c r="BV218" s="8">
        <v>6</v>
      </c>
      <c r="BW218" s="7">
        <v>7</v>
      </c>
      <c r="BX218" s="7">
        <v>0</v>
      </c>
      <c r="BY218" s="6">
        <v>6</v>
      </c>
      <c r="BZ218" s="11">
        <v>7</v>
      </c>
      <c r="CA218" s="10">
        <v>52526.67</v>
      </c>
      <c r="CB218" s="9">
        <f t="shared" si="52"/>
        <v>-54.23</v>
      </c>
      <c r="CC218" s="8">
        <v>4319.5200000000004</v>
      </c>
      <c r="CD218" s="7">
        <v>5911.61</v>
      </c>
      <c r="CE218" s="7">
        <v>0</v>
      </c>
      <c r="CF218" s="6">
        <v>42295.54</v>
      </c>
      <c r="CG218" s="5">
        <v>5911.61</v>
      </c>
      <c r="CH218" s="10">
        <v>52</v>
      </c>
      <c r="CI218" s="9">
        <f t="shared" si="53"/>
        <v>-3.7</v>
      </c>
      <c r="CJ218" s="8">
        <v>14</v>
      </c>
      <c r="CK218" s="7">
        <v>22</v>
      </c>
      <c r="CL218" s="7">
        <v>5</v>
      </c>
      <c r="CM218" s="6">
        <v>11</v>
      </c>
      <c r="CN218" s="11">
        <v>17</v>
      </c>
      <c r="CO218" s="10">
        <v>23530.06</v>
      </c>
      <c r="CP218" s="9">
        <f t="shared" si="54"/>
        <v>-27.09</v>
      </c>
      <c r="CQ218" s="8">
        <v>4924.04</v>
      </c>
      <c r="CR218" s="7">
        <v>10962.69</v>
      </c>
      <c r="CS218" s="7">
        <v>2183.7199999999998</v>
      </c>
      <c r="CT218" s="6">
        <v>5459.61</v>
      </c>
      <c r="CU218" s="5">
        <v>8778.9699999999993</v>
      </c>
    </row>
    <row r="219" spans="1:99" s="1" customFormat="1" ht="25.5" customHeight="1" x14ac:dyDescent="0.2">
      <c r="A219" s="137">
        <v>45870</v>
      </c>
      <c r="B219" s="10">
        <v>452</v>
      </c>
      <c r="C219" s="9">
        <f t="shared" si="55"/>
        <v>-6.8</v>
      </c>
      <c r="D219" s="8">
        <v>208</v>
      </c>
      <c r="E219" s="7">
        <v>145</v>
      </c>
      <c r="F219" s="7">
        <v>85</v>
      </c>
      <c r="G219" s="6">
        <v>14</v>
      </c>
      <c r="H219" s="11">
        <v>60</v>
      </c>
      <c r="I219" s="10">
        <v>133119.20000000001</v>
      </c>
      <c r="J219" s="9">
        <f t="shared" si="42"/>
        <v>0.88</v>
      </c>
      <c r="K219" s="8">
        <v>70467.67</v>
      </c>
      <c r="L219" s="7">
        <v>36654.67</v>
      </c>
      <c r="M219" s="7">
        <v>21663.88</v>
      </c>
      <c r="N219" s="6">
        <v>4332.9799999999996</v>
      </c>
      <c r="O219" s="5">
        <v>14990.79</v>
      </c>
      <c r="P219" s="10">
        <v>76</v>
      </c>
      <c r="Q219" s="9">
        <f t="shared" si="43"/>
        <v>2.7</v>
      </c>
      <c r="R219" s="8">
        <v>39</v>
      </c>
      <c r="S219" s="7">
        <v>13</v>
      </c>
      <c r="T219" s="7">
        <v>24</v>
      </c>
      <c r="U219" s="6">
        <v>0</v>
      </c>
      <c r="V219" s="11">
        <v>-11</v>
      </c>
      <c r="W219" s="10">
        <v>4802.59</v>
      </c>
      <c r="X219" s="9">
        <f t="shared" si="44"/>
        <v>3.99</v>
      </c>
      <c r="Y219" s="8">
        <v>2291.0700000000002</v>
      </c>
      <c r="Z219" s="7">
        <v>900.19</v>
      </c>
      <c r="AA219" s="7">
        <v>1611.33</v>
      </c>
      <c r="AB219" s="6">
        <v>0</v>
      </c>
      <c r="AC219" s="5">
        <v>-711.14</v>
      </c>
      <c r="AD219" s="10">
        <v>19</v>
      </c>
      <c r="AE219" s="9">
        <f t="shared" si="45"/>
        <v>5.56</v>
      </c>
      <c r="AF219" s="8">
        <v>8</v>
      </c>
      <c r="AG219" s="7">
        <v>4</v>
      </c>
      <c r="AH219" s="7">
        <v>1</v>
      </c>
      <c r="AI219" s="6">
        <v>6</v>
      </c>
      <c r="AJ219" s="11">
        <v>3</v>
      </c>
      <c r="AK219" s="10">
        <v>9986.15</v>
      </c>
      <c r="AL219" s="9">
        <f t="shared" si="46"/>
        <v>51.36</v>
      </c>
      <c r="AM219" s="8">
        <v>2198.17</v>
      </c>
      <c r="AN219" s="7">
        <v>1789.88</v>
      </c>
      <c r="AO219" s="7">
        <v>555.27</v>
      </c>
      <c r="AP219" s="6">
        <v>5442.83</v>
      </c>
      <c r="AQ219" s="5">
        <v>1234.6099999999999</v>
      </c>
      <c r="AR219" s="10">
        <v>16</v>
      </c>
      <c r="AS219" s="9">
        <f t="shared" si="47"/>
        <v>6.67</v>
      </c>
      <c r="AT219" s="8">
        <v>2</v>
      </c>
      <c r="AU219" s="7">
        <v>3</v>
      </c>
      <c r="AV219" s="7">
        <v>0</v>
      </c>
      <c r="AW219" s="6">
        <v>11</v>
      </c>
      <c r="AX219" s="11">
        <v>3</v>
      </c>
      <c r="AY219" s="10">
        <v>26740.36</v>
      </c>
      <c r="AZ219" s="9">
        <f t="shared" si="48"/>
        <v>37.979999999999997</v>
      </c>
      <c r="BA219" s="8">
        <v>510.13</v>
      </c>
      <c r="BB219" s="7">
        <v>574.63</v>
      </c>
      <c r="BC219" s="7">
        <v>0</v>
      </c>
      <c r="BD219" s="6">
        <v>25655.599999999999</v>
      </c>
      <c r="BE219" s="5">
        <v>574.63</v>
      </c>
      <c r="BF219" s="10">
        <v>9</v>
      </c>
      <c r="BG219" s="9">
        <f t="shared" si="49"/>
        <v>-10</v>
      </c>
      <c r="BH219" s="8">
        <v>1</v>
      </c>
      <c r="BI219" s="7">
        <v>5</v>
      </c>
      <c r="BJ219" s="7">
        <v>1</v>
      </c>
      <c r="BK219" s="6">
        <v>2</v>
      </c>
      <c r="BL219" s="11">
        <v>4</v>
      </c>
      <c r="BM219" s="10">
        <v>6865.77</v>
      </c>
      <c r="BN219" s="9">
        <f t="shared" si="50"/>
        <v>29.23</v>
      </c>
      <c r="BO219" s="8">
        <v>1196</v>
      </c>
      <c r="BP219" s="7">
        <v>3567.01</v>
      </c>
      <c r="BQ219" s="7">
        <v>552.05999999999995</v>
      </c>
      <c r="BR219" s="6">
        <v>1550.7</v>
      </c>
      <c r="BS219" s="5">
        <v>3014.95</v>
      </c>
      <c r="BT219" s="10">
        <v>13</v>
      </c>
      <c r="BU219" s="9">
        <f t="shared" si="51"/>
        <v>550</v>
      </c>
      <c r="BV219" s="8">
        <v>3</v>
      </c>
      <c r="BW219" s="7">
        <v>6</v>
      </c>
      <c r="BX219" s="7">
        <v>1</v>
      </c>
      <c r="BY219" s="6">
        <v>3</v>
      </c>
      <c r="BZ219" s="11">
        <v>5</v>
      </c>
      <c r="CA219" s="10">
        <v>42590.32</v>
      </c>
      <c r="CB219" s="9">
        <f t="shared" si="52"/>
        <v>3459.84</v>
      </c>
      <c r="CC219" s="8">
        <v>3409.14</v>
      </c>
      <c r="CD219" s="7">
        <v>7140.09</v>
      </c>
      <c r="CE219" s="7">
        <v>24412</v>
      </c>
      <c r="CF219" s="6">
        <v>7629.09</v>
      </c>
      <c r="CG219" s="5">
        <v>-17271.91</v>
      </c>
      <c r="CH219" s="10">
        <v>47</v>
      </c>
      <c r="CI219" s="9">
        <f t="shared" si="53"/>
        <v>-14.55</v>
      </c>
      <c r="CJ219" s="8">
        <v>5</v>
      </c>
      <c r="CK219" s="7">
        <v>15</v>
      </c>
      <c r="CL219" s="7">
        <v>9</v>
      </c>
      <c r="CM219" s="6">
        <v>18</v>
      </c>
      <c r="CN219" s="11">
        <v>6</v>
      </c>
      <c r="CO219" s="10">
        <v>27428.81</v>
      </c>
      <c r="CP219" s="9">
        <f t="shared" si="54"/>
        <v>-19.72</v>
      </c>
      <c r="CQ219" s="8">
        <v>1614.14</v>
      </c>
      <c r="CR219" s="7">
        <v>8378.69</v>
      </c>
      <c r="CS219" s="7">
        <v>3852.91</v>
      </c>
      <c r="CT219" s="6">
        <v>13583.07</v>
      </c>
      <c r="CU219" s="5">
        <v>4525.78</v>
      </c>
    </row>
    <row r="220" spans="1:99" s="1" customFormat="1" ht="25.5" customHeight="1" x14ac:dyDescent="0.2">
      <c r="A220" s="137">
        <v>45901</v>
      </c>
      <c r="B220" s="10">
        <v>493</v>
      </c>
      <c r="C220" s="9">
        <f t="shared" si="55"/>
        <v>4.2300000000000004</v>
      </c>
      <c r="D220" s="8">
        <v>222</v>
      </c>
      <c r="E220" s="7">
        <v>159</v>
      </c>
      <c r="F220" s="7">
        <v>103</v>
      </c>
      <c r="G220" s="6">
        <v>9</v>
      </c>
      <c r="H220" s="11">
        <v>56</v>
      </c>
      <c r="I220" s="10">
        <v>132761.34</v>
      </c>
      <c r="J220" s="9">
        <f t="shared" si="42"/>
        <v>-6.04</v>
      </c>
      <c r="K220" s="8">
        <v>61878.93</v>
      </c>
      <c r="L220" s="7">
        <v>43189.01</v>
      </c>
      <c r="M220" s="7">
        <v>25195.599999999999</v>
      </c>
      <c r="N220" s="6">
        <v>2497.8000000000002</v>
      </c>
      <c r="O220" s="5">
        <v>17993.41</v>
      </c>
      <c r="P220" s="10">
        <v>66</v>
      </c>
      <c r="Q220" s="9">
        <f t="shared" si="43"/>
        <v>10</v>
      </c>
      <c r="R220" s="8">
        <v>42</v>
      </c>
      <c r="S220" s="7">
        <v>10</v>
      </c>
      <c r="T220" s="7">
        <v>13</v>
      </c>
      <c r="U220" s="6">
        <v>1</v>
      </c>
      <c r="V220" s="11">
        <v>-3</v>
      </c>
      <c r="W220" s="10">
        <v>4176.7</v>
      </c>
      <c r="X220" s="9">
        <f t="shared" si="44"/>
        <v>7.17</v>
      </c>
      <c r="Y220" s="8">
        <v>2450.96</v>
      </c>
      <c r="Z220" s="7">
        <v>817.96</v>
      </c>
      <c r="AA220" s="7">
        <v>825.21</v>
      </c>
      <c r="AB220" s="6">
        <v>82.57</v>
      </c>
      <c r="AC220" s="5">
        <v>-7.25</v>
      </c>
      <c r="AD220" s="10">
        <v>20</v>
      </c>
      <c r="AE220" s="9">
        <f t="shared" si="45"/>
        <v>17.649999999999999</v>
      </c>
      <c r="AF220" s="8">
        <v>6</v>
      </c>
      <c r="AG220" s="7">
        <v>7</v>
      </c>
      <c r="AH220" s="7">
        <v>2</v>
      </c>
      <c r="AI220" s="6">
        <v>5</v>
      </c>
      <c r="AJ220" s="11">
        <v>5</v>
      </c>
      <c r="AK220" s="10">
        <v>6949.29</v>
      </c>
      <c r="AL220" s="9">
        <f t="shared" si="46"/>
        <v>-72.760000000000005</v>
      </c>
      <c r="AM220" s="8">
        <v>1272.0899999999999</v>
      </c>
      <c r="AN220" s="7">
        <v>2632.45</v>
      </c>
      <c r="AO220" s="7">
        <v>283.22000000000003</v>
      </c>
      <c r="AP220" s="6">
        <v>2761.53</v>
      </c>
      <c r="AQ220" s="5">
        <v>2349.23</v>
      </c>
      <c r="AR220" s="10">
        <v>23</v>
      </c>
      <c r="AS220" s="9">
        <f t="shared" si="47"/>
        <v>109.09</v>
      </c>
      <c r="AT220" s="8">
        <v>3</v>
      </c>
      <c r="AU220" s="7">
        <v>6</v>
      </c>
      <c r="AV220" s="7">
        <v>1</v>
      </c>
      <c r="AW220" s="6">
        <v>13</v>
      </c>
      <c r="AX220" s="11">
        <v>5</v>
      </c>
      <c r="AY220" s="10">
        <v>27002.69</v>
      </c>
      <c r="AZ220" s="9">
        <f t="shared" si="48"/>
        <v>31.34</v>
      </c>
      <c r="BA220" s="8">
        <v>407.52</v>
      </c>
      <c r="BB220" s="7">
        <v>3442.17</v>
      </c>
      <c r="BC220" s="7">
        <v>300.81</v>
      </c>
      <c r="BD220" s="6">
        <v>22852.19</v>
      </c>
      <c r="BE220" s="5">
        <v>3141.36</v>
      </c>
      <c r="BF220" s="10">
        <v>14</v>
      </c>
      <c r="BG220" s="9">
        <f t="shared" si="49"/>
        <v>16.670000000000002</v>
      </c>
      <c r="BH220" s="8">
        <v>3</v>
      </c>
      <c r="BI220" s="7">
        <v>6</v>
      </c>
      <c r="BJ220" s="7">
        <v>5</v>
      </c>
      <c r="BK220" s="6">
        <v>0</v>
      </c>
      <c r="BL220" s="11">
        <v>1</v>
      </c>
      <c r="BM220" s="10">
        <v>5833.83</v>
      </c>
      <c r="BN220" s="9">
        <f t="shared" si="50"/>
        <v>41.56</v>
      </c>
      <c r="BO220" s="8">
        <v>1267.2</v>
      </c>
      <c r="BP220" s="7">
        <v>3167.33</v>
      </c>
      <c r="BQ220" s="7">
        <v>1399.3</v>
      </c>
      <c r="BR220" s="6">
        <v>0</v>
      </c>
      <c r="BS220" s="5">
        <v>1768.03</v>
      </c>
      <c r="BT220" s="10">
        <v>10</v>
      </c>
      <c r="BU220" s="9">
        <f t="shared" si="51"/>
        <v>66.67</v>
      </c>
      <c r="BV220" s="8">
        <v>1</v>
      </c>
      <c r="BW220" s="7">
        <v>3</v>
      </c>
      <c r="BX220" s="7">
        <v>0</v>
      </c>
      <c r="BY220" s="6">
        <v>6</v>
      </c>
      <c r="BZ220" s="11">
        <v>3</v>
      </c>
      <c r="CA220" s="10">
        <v>24412.48</v>
      </c>
      <c r="CB220" s="9">
        <f t="shared" si="52"/>
        <v>172.03</v>
      </c>
      <c r="CC220" s="8">
        <v>204.7</v>
      </c>
      <c r="CD220" s="7">
        <v>2222.14</v>
      </c>
      <c r="CE220" s="7">
        <v>0</v>
      </c>
      <c r="CF220" s="6">
        <v>21985.64</v>
      </c>
      <c r="CG220" s="5">
        <v>2222.14</v>
      </c>
      <c r="CH220" s="10">
        <v>64</v>
      </c>
      <c r="CI220" s="9">
        <f t="shared" si="53"/>
        <v>18.52</v>
      </c>
      <c r="CJ220" s="8">
        <v>9</v>
      </c>
      <c r="CK220" s="7">
        <v>32</v>
      </c>
      <c r="CL220" s="7">
        <v>9</v>
      </c>
      <c r="CM220" s="6">
        <v>14</v>
      </c>
      <c r="CN220" s="11">
        <v>23</v>
      </c>
      <c r="CO220" s="10">
        <v>39170.230000000003</v>
      </c>
      <c r="CP220" s="9">
        <f t="shared" si="54"/>
        <v>6.75</v>
      </c>
      <c r="CQ220" s="8">
        <v>4116.8900000000003</v>
      </c>
      <c r="CR220" s="7">
        <v>22919.919999999998</v>
      </c>
      <c r="CS220" s="7">
        <v>3984.13</v>
      </c>
      <c r="CT220" s="6">
        <v>8149.29</v>
      </c>
      <c r="CU220" s="5">
        <v>18935.79</v>
      </c>
    </row>
    <row r="221" spans="1:99" s="1" customFormat="1" ht="25.5" customHeight="1" x14ac:dyDescent="0.2">
      <c r="A221" s="137">
        <v>45931</v>
      </c>
      <c r="B221" s="10">
        <v>533</v>
      </c>
      <c r="C221" s="9">
        <f t="shared" si="55"/>
        <v>16.63</v>
      </c>
      <c r="D221" s="8">
        <v>260</v>
      </c>
      <c r="E221" s="7">
        <v>168</v>
      </c>
      <c r="F221" s="7">
        <v>86</v>
      </c>
      <c r="G221" s="6">
        <v>19</v>
      </c>
      <c r="H221" s="11">
        <v>82</v>
      </c>
      <c r="I221" s="10">
        <v>147610.94</v>
      </c>
      <c r="J221" s="9">
        <f t="shared" si="42"/>
        <v>10.6</v>
      </c>
      <c r="K221" s="8">
        <v>76124.399999999994</v>
      </c>
      <c r="L221" s="7">
        <v>48840.11</v>
      </c>
      <c r="M221" s="7">
        <v>19656.64</v>
      </c>
      <c r="N221" s="6">
        <v>2989.79</v>
      </c>
      <c r="O221" s="5">
        <v>29183.47</v>
      </c>
      <c r="P221" s="10">
        <v>69</v>
      </c>
      <c r="Q221" s="9">
        <f t="shared" si="43"/>
        <v>6.15</v>
      </c>
      <c r="R221" s="8">
        <v>31</v>
      </c>
      <c r="S221" s="7">
        <v>18</v>
      </c>
      <c r="T221" s="7">
        <v>18</v>
      </c>
      <c r="U221" s="6">
        <v>2</v>
      </c>
      <c r="V221" s="11">
        <v>0</v>
      </c>
      <c r="W221" s="10">
        <v>4032.51</v>
      </c>
      <c r="X221" s="9">
        <f t="shared" si="44"/>
        <v>-3.35</v>
      </c>
      <c r="Y221" s="8">
        <v>1857.39</v>
      </c>
      <c r="Z221" s="7">
        <v>881.41</v>
      </c>
      <c r="AA221" s="7">
        <v>1163.05</v>
      </c>
      <c r="AB221" s="6">
        <v>130.66</v>
      </c>
      <c r="AC221" s="5">
        <v>-281.64</v>
      </c>
      <c r="AD221" s="10">
        <v>20</v>
      </c>
      <c r="AE221" s="9">
        <f t="shared" si="45"/>
        <v>25</v>
      </c>
      <c r="AF221" s="8">
        <v>1</v>
      </c>
      <c r="AG221" s="7">
        <v>8</v>
      </c>
      <c r="AH221" s="7">
        <v>4</v>
      </c>
      <c r="AI221" s="6">
        <v>6</v>
      </c>
      <c r="AJ221" s="11">
        <v>4</v>
      </c>
      <c r="AK221" s="10">
        <v>7777.17</v>
      </c>
      <c r="AL221" s="9">
        <f t="shared" si="46"/>
        <v>-7.57</v>
      </c>
      <c r="AM221" s="8">
        <v>267.02</v>
      </c>
      <c r="AN221" s="7">
        <v>2828.74</v>
      </c>
      <c r="AO221" s="7">
        <v>952.1</v>
      </c>
      <c r="AP221" s="6">
        <v>2669.21</v>
      </c>
      <c r="AQ221" s="5">
        <v>1876.64</v>
      </c>
      <c r="AR221" s="10">
        <v>25</v>
      </c>
      <c r="AS221" s="9">
        <f t="shared" si="47"/>
        <v>4.17</v>
      </c>
      <c r="AT221" s="8">
        <v>4</v>
      </c>
      <c r="AU221" s="7">
        <v>8</v>
      </c>
      <c r="AV221" s="7">
        <v>0</v>
      </c>
      <c r="AW221" s="6">
        <v>12</v>
      </c>
      <c r="AX221" s="11">
        <v>8</v>
      </c>
      <c r="AY221" s="10">
        <v>54208.69</v>
      </c>
      <c r="AZ221" s="9">
        <f t="shared" si="48"/>
        <v>62.69</v>
      </c>
      <c r="BA221" s="8">
        <v>1110.3399999999999</v>
      </c>
      <c r="BB221" s="7">
        <v>8847.2999999999993</v>
      </c>
      <c r="BC221" s="7">
        <v>0</v>
      </c>
      <c r="BD221" s="6">
        <v>44016.18</v>
      </c>
      <c r="BE221" s="5">
        <v>8847.2999999999993</v>
      </c>
      <c r="BF221" s="10">
        <v>10</v>
      </c>
      <c r="BG221" s="9">
        <f t="shared" si="49"/>
        <v>0</v>
      </c>
      <c r="BH221" s="8">
        <v>2</v>
      </c>
      <c r="BI221" s="7">
        <v>1</v>
      </c>
      <c r="BJ221" s="7">
        <v>1</v>
      </c>
      <c r="BK221" s="6">
        <v>6</v>
      </c>
      <c r="BL221" s="11">
        <v>0</v>
      </c>
      <c r="BM221" s="10">
        <v>21552.87</v>
      </c>
      <c r="BN221" s="9">
        <f t="shared" si="50"/>
        <v>241.34</v>
      </c>
      <c r="BO221" s="8">
        <v>415.93</v>
      </c>
      <c r="BP221" s="7">
        <v>4056.6</v>
      </c>
      <c r="BQ221" s="7">
        <v>565.26</v>
      </c>
      <c r="BR221" s="6">
        <v>16515.080000000002</v>
      </c>
      <c r="BS221" s="5">
        <v>3491.34</v>
      </c>
      <c r="BT221" s="10">
        <v>7</v>
      </c>
      <c r="BU221" s="9">
        <f t="shared" si="51"/>
        <v>250</v>
      </c>
      <c r="BV221" s="8">
        <v>0</v>
      </c>
      <c r="BW221" s="7">
        <v>2</v>
      </c>
      <c r="BX221" s="7">
        <v>1</v>
      </c>
      <c r="BY221" s="6">
        <v>4</v>
      </c>
      <c r="BZ221" s="11">
        <v>1</v>
      </c>
      <c r="CA221" s="10">
        <v>22429.73</v>
      </c>
      <c r="CB221" s="9">
        <f t="shared" si="52"/>
        <v>1140.02</v>
      </c>
      <c r="CC221" s="8">
        <v>0</v>
      </c>
      <c r="CD221" s="7">
        <v>1173.0899999999999</v>
      </c>
      <c r="CE221" s="7">
        <v>1539</v>
      </c>
      <c r="CF221" s="6">
        <v>19717.64</v>
      </c>
      <c r="CG221" s="5">
        <v>-365.91</v>
      </c>
      <c r="CH221" s="10">
        <v>63</v>
      </c>
      <c r="CI221" s="9">
        <f t="shared" si="53"/>
        <v>70.27</v>
      </c>
      <c r="CJ221" s="8">
        <v>9</v>
      </c>
      <c r="CK221" s="7">
        <v>30</v>
      </c>
      <c r="CL221" s="7">
        <v>10</v>
      </c>
      <c r="CM221" s="6">
        <v>14</v>
      </c>
      <c r="CN221" s="11">
        <v>20</v>
      </c>
      <c r="CO221" s="10">
        <v>33260.53</v>
      </c>
      <c r="CP221" s="9">
        <f t="shared" si="54"/>
        <v>46.18</v>
      </c>
      <c r="CQ221" s="8">
        <v>4781.03</v>
      </c>
      <c r="CR221" s="7">
        <v>14940.31</v>
      </c>
      <c r="CS221" s="7">
        <v>3811.05</v>
      </c>
      <c r="CT221" s="6">
        <v>9728.14</v>
      </c>
      <c r="CU221" s="5">
        <v>11129.26</v>
      </c>
    </row>
    <row r="222" spans="1:99" s="1" customFormat="1" ht="25.5" customHeight="1" thickBot="1" x14ac:dyDescent="0.25">
      <c r="A222" s="137">
        <v>45962</v>
      </c>
      <c r="B222" s="10">
        <v>499</v>
      </c>
      <c r="C222" s="9">
        <f t="shared" si="55"/>
        <v>1.22</v>
      </c>
      <c r="D222" s="8">
        <v>243</v>
      </c>
      <c r="E222" s="7">
        <v>145</v>
      </c>
      <c r="F222" s="7">
        <v>97</v>
      </c>
      <c r="G222" s="6">
        <v>14</v>
      </c>
      <c r="H222" s="11">
        <v>48</v>
      </c>
      <c r="I222" s="10">
        <v>129815.8</v>
      </c>
      <c r="J222" s="9">
        <f t="shared" si="42"/>
        <v>-8.0299999999999994</v>
      </c>
      <c r="K222" s="8">
        <v>67204.070000000007</v>
      </c>
      <c r="L222" s="7">
        <v>32422.9</v>
      </c>
      <c r="M222" s="7">
        <v>24797.84</v>
      </c>
      <c r="N222" s="6">
        <v>5390.99</v>
      </c>
      <c r="O222" s="5">
        <v>7625.06</v>
      </c>
      <c r="P222" s="10">
        <v>53</v>
      </c>
      <c r="Q222" s="9">
        <f t="shared" si="43"/>
        <v>-18.46</v>
      </c>
      <c r="R222" s="8">
        <v>33</v>
      </c>
      <c r="S222" s="7">
        <v>7</v>
      </c>
      <c r="T222" s="7">
        <v>12</v>
      </c>
      <c r="U222" s="6">
        <v>1</v>
      </c>
      <c r="V222" s="11">
        <v>-5</v>
      </c>
      <c r="W222" s="10">
        <v>3517.76</v>
      </c>
      <c r="X222" s="9">
        <f t="shared" si="44"/>
        <v>-13.26</v>
      </c>
      <c r="Y222" s="8">
        <v>2061.56</v>
      </c>
      <c r="Z222" s="7">
        <v>508.88</v>
      </c>
      <c r="AA222" s="7">
        <v>904.19</v>
      </c>
      <c r="AB222" s="6">
        <v>43.13</v>
      </c>
      <c r="AC222" s="5">
        <v>-395.31</v>
      </c>
      <c r="AD222" s="10">
        <v>12</v>
      </c>
      <c r="AE222" s="9">
        <f t="shared" si="45"/>
        <v>-52</v>
      </c>
      <c r="AF222" s="8">
        <v>1</v>
      </c>
      <c r="AG222" s="7">
        <v>4</v>
      </c>
      <c r="AH222" s="7">
        <v>1</v>
      </c>
      <c r="AI222" s="6">
        <v>6</v>
      </c>
      <c r="AJ222" s="11">
        <v>3</v>
      </c>
      <c r="AK222" s="10">
        <v>6882.69</v>
      </c>
      <c r="AL222" s="9">
        <f t="shared" si="46"/>
        <v>-41.16</v>
      </c>
      <c r="AM222" s="8">
        <v>222.46</v>
      </c>
      <c r="AN222" s="7">
        <v>1584.11</v>
      </c>
      <c r="AO222" s="7">
        <v>657.93</v>
      </c>
      <c r="AP222" s="6">
        <v>4418.1899999999996</v>
      </c>
      <c r="AQ222" s="5">
        <v>926.18</v>
      </c>
      <c r="AR222" s="10">
        <v>22</v>
      </c>
      <c r="AS222" s="9">
        <f t="shared" si="47"/>
        <v>57.14</v>
      </c>
      <c r="AT222" s="8">
        <v>3</v>
      </c>
      <c r="AU222" s="7">
        <v>5</v>
      </c>
      <c r="AV222" s="7">
        <v>4</v>
      </c>
      <c r="AW222" s="6">
        <v>10</v>
      </c>
      <c r="AX222" s="11">
        <v>1</v>
      </c>
      <c r="AY222" s="10">
        <v>25947.45</v>
      </c>
      <c r="AZ222" s="9">
        <f t="shared" si="48"/>
        <v>48.53</v>
      </c>
      <c r="BA222" s="8">
        <v>1175.07</v>
      </c>
      <c r="BB222" s="7">
        <v>5907.63</v>
      </c>
      <c r="BC222" s="7">
        <v>1827.41</v>
      </c>
      <c r="BD222" s="6">
        <v>17037.34</v>
      </c>
      <c r="BE222" s="5">
        <v>4080.22</v>
      </c>
      <c r="BF222" s="10">
        <v>10</v>
      </c>
      <c r="BG222" s="9">
        <f t="shared" si="49"/>
        <v>100</v>
      </c>
      <c r="BH222" s="8">
        <v>2</v>
      </c>
      <c r="BI222" s="7">
        <v>3</v>
      </c>
      <c r="BJ222" s="7">
        <v>1</v>
      </c>
      <c r="BK222" s="6">
        <v>4</v>
      </c>
      <c r="BL222" s="11">
        <v>2</v>
      </c>
      <c r="BM222" s="10">
        <v>5537.6</v>
      </c>
      <c r="BN222" s="9">
        <f t="shared" si="50"/>
        <v>25.87</v>
      </c>
      <c r="BO222" s="8">
        <v>272.99</v>
      </c>
      <c r="BP222" s="7">
        <v>1697.32</v>
      </c>
      <c r="BQ222" s="7">
        <v>148.76</v>
      </c>
      <c r="BR222" s="6">
        <v>3418.53</v>
      </c>
      <c r="BS222" s="5">
        <v>1548.56</v>
      </c>
      <c r="BT222" s="10">
        <v>10</v>
      </c>
      <c r="BU222" s="9">
        <f t="shared" si="51"/>
        <v>11.11</v>
      </c>
      <c r="BV222" s="8">
        <v>1</v>
      </c>
      <c r="BW222" s="7">
        <v>7</v>
      </c>
      <c r="BX222" s="7">
        <v>0</v>
      </c>
      <c r="BY222" s="6">
        <v>2</v>
      </c>
      <c r="BZ222" s="11">
        <v>7</v>
      </c>
      <c r="CA222" s="10">
        <v>8272.2900000000009</v>
      </c>
      <c r="CB222" s="9">
        <f t="shared" si="52"/>
        <v>-67.98</v>
      </c>
      <c r="CC222" s="8">
        <v>519.59</v>
      </c>
      <c r="CD222" s="7">
        <v>6461.84</v>
      </c>
      <c r="CE222" s="7">
        <v>0</v>
      </c>
      <c r="CF222" s="6">
        <v>1290.8599999999999</v>
      </c>
      <c r="CG222" s="5">
        <v>6461.84</v>
      </c>
      <c r="CH222" s="10">
        <v>50</v>
      </c>
      <c r="CI222" s="9">
        <f t="shared" si="53"/>
        <v>-12.28</v>
      </c>
      <c r="CJ222" s="8">
        <v>9</v>
      </c>
      <c r="CK222" s="7">
        <v>25</v>
      </c>
      <c r="CL222" s="7">
        <v>5</v>
      </c>
      <c r="CM222" s="6">
        <v>11</v>
      </c>
      <c r="CN222" s="11">
        <v>20</v>
      </c>
      <c r="CO222" s="10">
        <v>25755.97</v>
      </c>
      <c r="CP222" s="9">
        <f t="shared" si="54"/>
        <v>-22</v>
      </c>
      <c r="CQ222" s="8">
        <v>4300.92</v>
      </c>
      <c r="CR222" s="7">
        <v>12746.98</v>
      </c>
      <c r="CS222" s="7">
        <v>2491.81</v>
      </c>
      <c r="CT222" s="6">
        <v>6216.26</v>
      </c>
      <c r="CU222" s="5">
        <v>10255.17</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47" priority="1">
      <formula>MATCH(MAX(A:A)+1,A:A, 1)-2&lt;=ROW($A1)=TRUE</formula>
    </cfRule>
  </conditionalFormatting>
  <conditionalFormatting sqref="B223:CJ223">
    <cfRule type="expression" dxfId="46" priority="54">
      <formula>MATCH(MAX(B:B)+1,B:B, 1)-2&lt;=ROW($A224)=TRUE</formula>
    </cfRule>
  </conditionalFormatting>
  <conditionalFormatting sqref="B224:CJ224">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1748</v>
      </c>
      <c r="C212" s="79">
        <f t="shared" si="41"/>
        <v>17.39</v>
      </c>
      <c r="D212" s="78">
        <v>893</v>
      </c>
      <c r="E212" s="77">
        <v>508</v>
      </c>
      <c r="F212" s="77">
        <v>297</v>
      </c>
      <c r="G212" s="76">
        <v>46</v>
      </c>
      <c r="H212" s="81">
        <v>214</v>
      </c>
      <c r="I212" s="80">
        <v>489853.39</v>
      </c>
      <c r="J212" s="79">
        <f t="shared" si="28"/>
        <v>16.16</v>
      </c>
      <c r="K212" s="78">
        <v>261814.83</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60</v>
      </c>
      <c r="AS212" s="79">
        <f t="shared" si="33"/>
        <v>1.69</v>
      </c>
      <c r="AT212" s="78">
        <v>4</v>
      </c>
      <c r="AU212" s="77">
        <v>22</v>
      </c>
      <c r="AV212" s="77">
        <v>6</v>
      </c>
      <c r="AW212" s="76">
        <v>28</v>
      </c>
      <c r="AX212" s="81">
        <v>16</v>
      </c>
      <c r="AY212" s="80">
        <v>45854.5</v>
      </c>
      <c r="AZ212" s="79">
        <f t="shared" si="34"/>
        <v>6.23</v>
      </c>
      <c r="BA212" s="78">
        <v>601.42999999999995</v>
      </c>
      <c r="BB212" s="77">
        <v>14260.1</v>
      </c>
      <c r="BC212" s="77">
        <v>945.64</v>
      </c>
      <c r="BD212" s="76">
        <v>30047.33</v>
      </c>
      <c r="BE212" s="82">
        <v>13314.46</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1925</v>
      </c>
      <c r="C213" s="9">
        <f t="shared" si="41"/>
        <v>-2.58</v>
      </c>
      <c r="D213" s="8">
        <v>956</v>
      </c>
      <c r="E213" s="7">
        <v>552</v>
      </c>
      <c r="F213" s="7">
        <v>339</v>
      </c>
      <c r="G213" s="6">
        <v>72</v>
      </c>
      <c r="H213" s="11">
        <v>217</v>
      </c>
      <c r="I213" s="10">
        <v>516754.72</v>
      </c>
      <c r="J213" s="9">
        <f t="shared" si="28"/>
        <v>-5.76</v>
      </c>
      <c r="K213" s="8">
        <v>253827.96</v>
      </c>
      <c r="L213" s="7">
        <v>146321.75</v>
      </c>
      <c r="M213" s="7">
        <v>85585.09</v>
      </c>
      <c r="N213" s="6">
        <v>29399.599999999999</v>
      </c>
      <c r="O213" s="5">
        <v>61758.93</v>
      </c>
      <c r="P213" s="10">
        <v>1057</v>
      </c>
      <c r="Q213" s="9">
        <f t="shared" si="29"/>
        <v>3.32</v>
      </c>
      <c r="R213" s="8">
        <v>449</v>
      </c>
      <c r="S213" s="7">
        <v>260</v>
      </c>
      <c r="T213" s="7">
        <v>315</v>
      </c>
      <c r="U213" s="6">
        <v>33</v>
      </c>
      <c r="V213" s="11">
        <v>-55</v>
      </c>
      <c r="W213" s="10">
        <v>65204.62</v>
      </c>
      <c r="X213" s="9">
        <f t="shared" si="30"/>
        <v>2.39</v>
      </c>
      <c r="Y213" s="8">
        <v>27879.43</v>
      </c>
      <c r="Z213" s="7">
        <v>17475.04</v>
      </c>
      <c r="AA213" s="7">
        <v>17689.87</v>
      </c>
      <c r="AB213" s="6">
        <v>2160.2800000000002</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48</v>
      </c>
      <c r="BU213" s="9">
        <f t="shared" si="37"/>
        <v>11.63</v>
      </c>
      <c r="BV213" s="8">
        <v>8</v>
      </c>
      <c r="BW213" s="7">
        <v>15</v>
      </c>
      <c r="BX213" s="7">
        <v>3</v>
      </c>
      <c r="BY213" s="6">
        <v>22</v>
      </c>
      <c r="BZ213" s="11">
        <v>12</v>
      </c>
      <c r="CA213" s="10">
        <v>132690.42000000001</v>
      </c>
      <c r="CB213" s="9">
        <f t="shared" si="38"/>
        <v>79.98</v>
      </c>
      <c r="CC213" s="8">
        <v>5451.63</v>
      </c>
      <c r="CD213" s="7">
        <v>10303.379999999999</v>
      </c>
      <c r="CE213" s="7">
        <v>2027.98</v>
      </c>
      <c r="CF213" s="6">
        <v>114907.43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x14ac:dyDescent="0.2">
      <c r="A214" s="137">
        <v>45717</v>
      </c>
      <c r="B214" s="10">
        <v>2795</v>
      </c>
      <c r="C214" s="9">
        <f t="shared" si="41"/>
        <v>8.9700000000000006</v>
      </c>
      <c r="D214" s="8">
        <v>1412</v>
      </c>
      <c r="E214" s="7">
        <v>763</v>
      </c>
      <c r="F214" s="7">
        <v>533</v>
      </c>
      <c r="G214" s="6">
        <v>83</v>
      </c>
      <c r="H214" s="11">
        <v>232</v>
      </c>
      <c r="I214" s="10">
        <v>823936.52</v>
      </c>
      <c r="J214" s="9">
        <f t="shared" si="28"/>
        <v>14.5</v>
      </c>
      <c r="K214" s="8">
        <v>395035.29</v>
      </c>
      <c r="L214" s="7">
        <v>210405.89</v>
      </c>
      <c r="M214" s="7">
        <v>140902.10999999999</v>
      </c>
      <c r="N214" s="6">
        <v>75904.36</v>
      </c>
      <c r="O214" s="5">
        <v>70614.149999999994</v>
      </c>
      <c r="P214" s="10">
        <v>1532</v>
      </c>
      <c r="Q214" s="9">
        <f t="shared" si="29"/>
        <v>8.5</v>
      </c>
      <c r="R214" s="8">
        <v>645</v>
      </c>
      <c r="S214" s="7">
        <v>328</v>
      </c>
      <c r="T214" s="7">
        <v>504</v>
      </c>
      <c r="U214" s="6">
        <v>55</v>
      </c>
      <c r="V214" s="11">
        <v>-176</v>
      </c>
      <c r="W214" s="10">
        <v>95174.51</v>
      </c>
      <c r="X214" s="9">
        <f t="shared" si="30"/>
        <v>8.0399999999999991</v>
      </c>
      <c r="Y214" s="8">
        <v>40803.379999999997</v>
      </c>
      <c r="Z214" s="7">
        <v>21883.98</v>
      </c>
      <c r="AA214" s="7">
        <v>29445.25</v>
      </c>
      <c r="AB214" s="6">
        <v>3041.9</v>
      </c>
      <c r="AC214" s="5">
        <v>-7561.27</v>
      </c>
      <c r="AD214" s="10">
        <v>121</v>
      </c>
      <c r="AE214" s="9">
        <f t="shared" si="31"/>
        <v>-3.2</v>
      </c>
      <c r="AF214" s="8">
        <v>25</v>
      </c>
      <c r="AG214" s="7">
        <v>50</v>
      </c>
      <c r="AH214" s="7">
        <v>14</v>
      </c>
      <c r="AI214" s="6">
        <v>32</v>
      </c>
      <c r="AJ214" s="11">
        <v>36</v>
      </c>
      <c r="AK214" s="10">
        <v>76510.679999999993</v>
      </c>
      <c r="AL214" s="9">
        <f t="shared" si="32"/>
        <v>-60.06</v>
      </c>
      <c r="AM214" s="8">
        <v>6042.8</v>
      </c>
      <c r="AN214" s="7">
        <v>21231.84</v>
      </c>
      <c r="AO214" s="7">
        <v>13873.43</v>
      </c>
      <c r="AP214" s="6">
        <v>35362.61</v>
      </c>
      <c r="AQ214" s="5">
        <v>7358.41</v>
      </c>
      <c r="AR214" s="10">
        <v>116</v>
      </c>
      <c r="AS214" s="9">
        <f t="shared" si="33"/>
        <v>11.54</v>
      </c>
      <c r="AT214" s="8">
        <v>10</v>
      </c>
      <c r="AU214" s="7">
        <v>36</v>
      </c>
      <c r="AV214" s="7">
        <v>6</v>
      </c>
      <c r="AW214" s="6">
        <v>63</v>
      </c>
      <c r="AX214" s="11">
        <v>29</v>
      </c>
      <c r="AY214" s="10">
        <v>120481.2</v>
      </c>
      <c r="AZ214" s="9">
        <f t="shared" si="34"/>
        <v>-39.31</v>
      </c>
      <c r="BA214" s="8">
        <v>3692.78</v>
      </c>
      <c r="BB214" s="7">
        <v>21785.67</v>
      </c>
      <c r="BC214" s="7">
        <v>2883.58</v>
      </c>
      <c r="BD214" s="6">
        <v>89919.46</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468</v>
      </c>
      <c r="CI214" s="9">
        <f t="shared" si="39"/>
        <v>7.59</v>
      </c>
      <c r="CJ214" s="8">
        <v>101</v>
      </c>
      <c r="CK214" s="7">
        <v>204</v>
      </c>
      <c r="CL214" s="7">
        <v>37</v>
      </c>
      <c r="CM214" s="6">
        <v>125</v>
      </c>
      <c r="CN214" s="11">
        <v>168</v>
      </c>
      <c r="CO214" s="10">
        <v>273278.34000000003</v>
      </c>
      <c r="CP214" s="9">
        <f t="shared" si="40"/>
        <v>-7.58</v>
      </c>
      <c r="CQ214" s="8">
        <v>46066.17</v>
      </c>
      <c r="CR214" s="7">
        <v>130182.82</v>
      </c>
      <c r="CS214" s="7">
        <v>15907.75</v>
      </c>
      <c r="CT214" s="6">
        <v>79551.570000000007</v>
      </c>
      <c r="CU214" s="5">
        <v>115845.1</v>
      </c>
    </row>
    <row r="215" spans="1:99" s="1" customFormat="1" ht="25.5" customHeight="1" x14ac:dyDescent="0.2">
      <c r="A215" s="137">
        <v>45748</v>
      </c>
      <c r="B215" s="10">
        <v>2228</v>
      </c>
      <c r="C215" s="9">
        <f t="shared" si="41"/>
        <v>6.76</v>
      </c>
      <c r="D215" s="8">
        <v>1120</v>
      </c>
      <c r="E215" s="7">
        <v>626</v>
      </c>
      <c r="F215" s="7">
        <v>401</v>
      </c>
      <c r="G215" s="6">
        <v>79</v>
      </c>
      <c r="H215" s="11">
        <v>225</v>
      </c>
      <c r="I215" s="10">
        <v>639349.04</v>
      </c>
      <c r="J215" s="9">
        <f t="shared" ref="J215:J222" si="42">IFERROR(ROUND((I215-I203)/I203*100,2),"")</f>
        <v>3.64</v>
      </c>
      <c r="K215" s="8">
        <v>336858.47</v>
      </c>
      <c r="L215" s="7">
        <v>174165.74</v>
      </c>
      <c r="M215" s="7">
        <v>100488.27</v>
      </c>
      <c r="N215" s="6">
        <v>27328.57</v>
      </c>
      <c r="O215" s="5">
        <v>73677.47</v>
      </c>
      <c r="P215" s="10">
        <v>1112</v>
      </c>
      <c r="Q215" s="9">
        <f t="shared" ref="Q215:Q222" si="43">IFERROR(ROUND((P215-P203)/P203*100,2),"")</f>
        <v>-1.85</v>
      </c>
      <c r="R215" s="8">
        <v>525</v>
      </c>
      <c r="S215" s="7">
        <v>262</v>
      </c>
      <c r="T215" s="7">
        <v>281</v>
      </c>
      <c r="U215" s="6">
        <v>44</v>
      </c>
      <c r="V215" s="11">
        <v>-19</v>
      </c>
      <c r="W215" s="10">
        <v>69884.08</v>
      </c>
      <c r="X215" s="9">
        <f t="shared" ref="X215:X222" si="44">IFERROR(ROUND((W215-W203)/W203*100,2),"")</f>
        <v>0.87</v>
      </c>
      <c r="Y215" s="8">
        <v>33196.25</v>
      </c>
      <c r="Z215" s="7">
        <v>16936.54</v>
      </c>
      <c r="AA215" s="7">
        <v>17430.12</v>
      </c>
      <c r="AB215" s="6">
        <v>2321.17</v>
      </c>
      <c r="AC215" s="5">
        <v>-493.58</v>
      </c>
      <c r="AD215" s="10">
        <v>95</v>
      </c>
      <c r="AE215" s="9">
        <f t="shared" ref="AE215:AE222" si="45">IFERROR(ROUND((AD215-AD203)/AD203*100,2),"")</f>
        <v>30.14</v>
      </c>
      <c r="AF215" s="8">
        <v>22</v>
      </c>
      <c r="AG215" s="7">
        <v>40</v>
      </c>
      <c r="AH215" s="7">
        <v>12</v>
      </c>
      <c r="AI215" s="6">
        <v>21</v>
      </c>
      <c r="AJ215" s="11">
        <v>28</v>
      </c>
      <c r="AK215" s="10">
        <v>49329.91</v>
      </c>
      <c r="AL215" s="9">
        <f t="shared" ref="AL215:AL222" si="46">IFERROR(ROUND((AK215-AK203)/AK203*100,2),"")</f>
        <v>11.41</v>
      </c>
      <c r="AM215" s="8">
        <v>12184.79</v>
      </c>
      <c r="AN215" s="7">
        <v>17906.150000000001</v>
      </c>
      <c r="AO215" s="7">
        <v>5063.96</v>
      </c>
      <c r="AP215" s="6">
        <v>14175.01</v>
      </c>
      <c r="AQ215" s="5">
        <v>12842.19</v>
      </c>
      <c r="AR215" s="10">
        <v>63</v>
      </c>
      <c r="AS215" s="9">
        <f t="shared" ref="AS215:AS222" si="47">IFERROR(ROUND((AR215-AR203)/AR203*100,2),"")</f>
        <v>-10</v>
      </c>
      <c r="AT215" s="8">
        <v>6</v>
      </c>
      <c r="AU215" s="7">
        <v>18</v>
      </c>
      <c r="AV215" s="7">
        <v>5</v>
      </c>
      <c r="AW215" s="6">
        <v>34</v>
      </c>
      <c r="AX215" s="11">
        <v>13</v>
      </c>
      <c r="AY215" s="10">
        <v>47136.59</v>
      </c>
      <c r="AZ215" s="9">
        <f t="shared" ref="AZ215:AZ222" si="48">IFERROR(ROUND((AY215-AY203)/AY203*100,2),"")</f>
        <v>-24.82</v>
      </c>
      <c r="BA215" s="8">
        <v>6650.81</v>
      </c>
      <c r="BB215" s="7">
        <v>9437.3700000000008</v>
      </c>
      <c r="BC215" s="7">
        <v>4718.29</v>
      </c>
      <c r="BD215" s="6">
        <v>26330.12</v>
      </c>
      <c r="BE215" s="5">
        <v>4719.08</v>
      </c>
      <c r="BF215" s="10">
        <v>67</v>
      </c>
      <c r="BG215" s="9">
        <f t="shared" ref="BG215:BG222" si="49">IFERROR(ROUND((BF215-BF203)/BF203*100,2),"")</f>
        <v>103.03</v>
      </c>
      <c r="BH215" s="8">
        <v>15</v>
      </c>
      <c r="BI215" s="7">
        <v>29</v>
      </c>
      <c r="BJ215" s="7">
        <v>7</v>
      </c>
      <c r="BK215" s="6">
        <v>16</v>
      </c>
      <c r="BL215" s="11">
        <v>22</v>
      </c>
      <c r="BM215" s="10">
        <v>52138.85</v>
      </c>
      <c r="BN215" s="9">
        <f t="shared" ref="BN215:BN222" si="50">IFERROR(ROUND((BM215-BM203)/BM203*100,2),"")</f>
        <v>149.71</v>
      </c>
      <c r="BO215" s="8">
        <v>8072.63</v>
      </c>
      <c r="BP215" s="7">
        <v>20424.689999999999</v>
      </c>
      <c r="BQ215" s="7">
        <v>1742.7</v>
      </c>
      <c r="BR215" s="6">
        <v>21898.83</v>
      </c>
      <c r="BS215" s="5">
        <v>18681.990000000002</v>
      </c>
      <c r="BT215" s="10">
        <v>41</v>
      </c>
      <c r="BU215" s="9">
        <f t="shared" ref="BU215:BU222" si="51">IFERROR(ROUND((BT215-BT203)/BT203*100,2),"")</f>
        <v>32.26</v>
      </c>
      <c r="BV215" s="8">
        <v>9</v>
      </c>
      <c r="BW215" s="7">
        <v>13</v>
      </c>
      <c r="BX215" s="7">
        <v>5</v>
      </c>
      <c r="BY215" s="6">
        <v>14</v>
      </c>
      <c r="BZ215" s="11">
        <v>8</v>
      </c>
      <c r="CA215" s="10">
        <v>83664.460000000006</v>
      </c>
      <c r="CB215" s="9">
        <f t="shared" ref="CB215:CB222" si="52">IFERROR(ROUND((CA215-CA203)/CA203*100,2),"")</f>
        <v>77.45</v>
      </c>
      <c r="CC215" s="8">
        <v>4201.1899999999996</v>
      </c>
      <c r="CD215" s="7">
        <v>16663.7</v>
      </c>
      <c r="CE215" s="7">
        <v>4177.13</v>
      </c>
      <c r="CF215" s="6">
        <v>58622.44</v>
      </c>
      <c r="CG215" s="5">
        <v>12486.57</v>
      </c>
      <c r="CH215" s="10">
        <v>314</v>
      </c>
      <c r="CI215" s="9">
        <f t="shared" ref="CI215:CI222" si="53">IFERROR(ROUND((CH215-CH203)/CH203*100,2),"")</f>
        <v>15.02</v>
      </c>
      <c r="CJ215" s="8">
        <v>56</v>
      </c>
      <c r="CK215" s="7">
        <v>141</v>
      </c>
      <c r="CL215" s="7">
        <v>25</v>
      </c>
      <c r="CM215" s="6">
        <v>91</v>
      </c>
      <c r="CN215" s="11">
        <v>117</v>
      </c>
      <c r="CO215" s="10">
        <v>160079.89000000001</v>
      </c>
      <c r="CP215" s="9">
        <f t="shared" ref="CP215:CP222" si="54">IFERROR(ROUND((CO215-CO203)/CO203*100,2),"")</f>
        <v>5.03</v>
      </c>
      <c r="CQ215" s="8">
        <v>19451.009999999998</v>
      </c>
      <c r="CR215" s="7">
        <v>72440.990000000005</v>
      </c>
      <c r="CS215" s="7">
        <v>11653.67</v>
      </c>
      <c r="CT215" s="6">
        <v>54610.77</v>
      </c>
      <c r="CU215" s="5">
        <v>62710.77</v>
      </c>
    </row>
    <row r="216" spans="1:99" s="1" customFormat="1" ht="25.5" customHeight="1" x14ac:dyDescent="0.2">
      <c r="A216" s="137">
        <v>45778</v>
      </c>
      <c r="B216" s="10">
        <v>2213</v>
      </c>
      <c r="C216" s="9">
        <f t="shared" ref="C216:C222" si="55">IFERROR(ROUND((B216-B204)/B204*100,2),"")</f>
        <v>3.07</v>
      </c>
      <c r="D216" s="8">
        <v>1077</v>
      </c>
      <c r="E216" s="7">
        <v>670</v>
      </c>
      <c r="F216" s="7">
        <v>372</v>
      </c>
      <c r="G216" s="6">
        <v>92</v>
      </c>
      <c r="H216" s="11">
        <v>298</v>
      </c>
      <c r="I216" s="10">
        <v>636523.19999999995</v>
      </c>
      <c r="J216" s="9">
        <f t="shared" si="42"/>
        <v>10.85</v>
      </c>
      <c r="K216" s="8">
        <v>323138.24</v>
      </c>
      <c r="L216" s="7">
        <v>187550.4</v>
      </c>
      <c r="M216" s="7">
        <v>87822.59</v>
      </c>
      <c r="N216" s="6">
        <v>37489.32</v>
      </c>
      <c r="O216" s="5">
        <v>99727.81</v>
      </c>
      <c r="P216" s="10">
        <v>1105</v>
      </c>
      <c r="Q216" s="9">
        <f t="shared" si="43"/>
        <v>4.54</v>
      </c>
      <c r="R216" s="8">
        <v>480</v>
      </c>
      <c r="S216" s="7">
        <v>276</v>
      </c>
      <c r="T216" s="7">
        <v>308</v>
      </c>
      <c r="U216" s="6">
        <v>41</v>
      </c>
      <c r="V216" s="11">
        <v>-32</v>
      </c>
      <c r="W216" s="10">
        <v>69871.77</v>
      </c>
      <c r="X216" s="9">
        <f t="shared" si="44"/>
        <v>4.18</v>
      </c>
      <c r="Y216" s="8">
        <v>31004.06</v>
      </c>
      <c r="Z216" s="7">
        <v>17746.71</v>
      </c>
      <c r="AA216" s="7">
        <v>18421.240000000002</v>
      </c>
      <c r="AB216" s="6">
        <v>2699.76</v>
      </c>
      <c r="AC216" s="5">
        <v>-674.53</v>
      </c>
      <c r="AD216" s="10">
        <v>75</v>
      </c>
      <c r="AE216" s="9">
        <f t="shared" si="45"/>
        <v>10.29</v>
      </c>
      <c r="AF216" s="8">
        <v>18</v>
      </c>
      <c r="AG216" s="7">
        <v>27</v>
      </c>
      <c r="AH216" s="7">
        <v>3</v>
      </c>
      <c r="AI216" s="6">
        <v>27</v>
      </c>
      <c r="AJ216" s="11">
        <v>24</v>
      </c>
      <c r="AK216" s="10">
        <v>37194.080000000002</v>
      </c>
      <c r="AL216" s="9">
        <f t="shared" si="46"/>
        <v>29.31</v>
      </c>
      <c r="AM216" s="8">
        <v>5352.48</v>
      </c>
      <c r="AN216" s="7">
        <v>12416.28</v>
      </c>
      <c r="AO216" s="7">
        <v>908.29</v>
      </c>
      <c r="AP216" s="6">
        <v>18517.03</v>
      </c>
      <c r="AQ216" s="5">
        <v>11507.99</v>
      </c>
      <c r="AR216" s="10">
        <v>86</v>
      </c>
      <c r="AS216" s="9">
        <f t="shared" si="47"/>
        <v>53.57</v>
      </c>
      <c r="AT216" s="8">
        <v>11</v>
      </c>
      <c r="AU216" s="7">
        <v>22</v>
      </c>
      <c r="AV216" s="7">
        <v>5</v>
      </c>
      <c r="AW216" s="6">
        <v>48</v>
      </c>
      <c r="AX216" s="11">
        <v>17</v>
      </c>
      <c r="AY216" s="10">
        <v>136183.24</v>
      </c>
      <c r="AZ216" s="9">
        <f t="shared" si="48"/>
        <v>175.9</v>
      </c>
      <c r="BA216" s="8">
        <v>2394.61</v>
      </c>
      <c r="BB216" s="7">
        <v>11513.47</v>
      </c>
      <c r="BC216" s="7">
        <v>1748.42</v>
      </c>
      <c r="BD216" s="6">
        <v>120526.74</v>
      </c>
      <c r="BE216" s="5">
        <v>9765.0499999999993</v>
      </c>
      <c r="BF216" s="10">
        <v>55</v>
      </c>
      <c r="BG216" s="9">
        <f t="shared" si="49"/>
        <v>22.22</v>
      </c>
      <c r="BH216" s="8">
        <v>8</v>
      </c>
      <c r="BI216" s="7">
        <v>25</v>
      </c>
      <c r="BJ216" s="7">
        <v>6</v>
      </c>
      <c r="BK216" s="6">
        <v>16</v>
      </c>
      <c r="BL216" s="11">
        <v>19</v>
      </c>
      <c r="BM216" s="10">
        <v>54525.2</v>
      </c>
      <c r="BN216" s="9">
        <f t="shared" si="50"/>
        <v>100.94</v>
      </c>
      <c r="BO216" s="8">
        <v>3620.9</v>
      </c>
      <c r="BP216" s="7">
        <v>36616.239999999998</v>
      </c>
      <c r="BQ216" s="7">
        <v>2177.84</v>
      </c>
      <c r="BR216" s="6">
        <v>12110.22</v>
      </c>
      <c r="BS216" s="5">
        <v>34438.400000000001</v>
      </c>
      <c r="BT216" s="10">
        <v>30</v>
      </c>
      <c r="BU216" s="9">
        <f t="shared" si="51"/>
        <v>-11.76</v>
      </c>
      <c r="BV216" s="8">
        <v>6</v>
      </c>
      <c r="BW216" s="7">
        <v>10</v>
      </c>
      <c r="BX216" s="7">
        <v>1</v>
      </c>
      <c r="BY216" s="6">
        <v>13</v>
      </c>
      <c r="BZ216" s="11">
        <v>9</v>
      </c>
      <c r="CA216" s="10">
        <v>57004.19</v>
      </c>
      <c r="CB216" s="9">
        <f t="shared" si="52"/>
        <v>-29.4</v>
      </c>
      <c r="CC216" s="8">
        <v>2711.8</v>
      </c>
      <c r="CD216" s="7">
        <v>16119.69</v>
      </c>
      <c r="CE216" s="7">
        <v>233</v>
      </c>
      <c r="CF216" s="6">
        <v>37939.699999999997</v>
      </c>
      <c r="CG216" s="5">
        <v>15886.69</v>
      </c>
      <c r="CH216" s="10">
        <v>351</v>
      </c>
      <c r="CI216" s="9">
        <f t="shared" si="53"/>
        <v>2.63</v>
      </c>
      <c r="CJ216" s="8">
        <v>58</v>
      </c>
      <c r="CK216" s="7">
        <v>169</v>
      </c>
      <c r="CL216" s="7">
        <v>34</v>
      </c>
      <c r="CM216" s="6">
        <v>89</v>
      </c>
      <c r="CN216" s="11">
        <v>136</v>
      </c>
      <c r="CO216" s="10">
        <v>208212.09</v>
      </c>
      <c r="CP216" s="9">
        <f t="shared" si="54"/>
        <v>14.26</v>
      </c>
      <c r="CQ216" s="8">
        <v>25425.67</v>
      </c>
      <c r="CR216" s="7">
        <v>103050.37</v>
      </c>
      <c r="CS216" s="7">
        <v>17742.25</v>
      </c>
      <c r="CT216" s="6">
        <v>61434.99</v>
      </c>
      <c r="CU216" s="5">
        <v>85866.93</v>
      </c>
    </row>
    <row r="217" spans="1:99" s="1" customFormat="1" ht="25.5" customHeight="1" x14ac:dyDescent="0.2">
      <c r="A217" s="137">
        <v>45809</v>
      </c>
      <c r="B217" s="10">
        <v>2551</v>
      </c>
      <c r="C217" s="9">
        <f t="shared" si="55"/>
        <v>13.08</v>
      </c>
      <c r="D217" s="8">
        <v>1249</v>
      </c>
      <c r="E217" s="7">
        <v>717</v>
      </c>
      <c r="F217" s="7">
        <v>470</v>
      </c>
      <c r="G217" s="6">
        <v>112</v>
      </c>
      <c r="H217" s="11">
        <v>248</v>
      </c>
      <c r="I217" s="10">
        <v>734111.76</v>
      </c>
      <c r="J217" s="9">
        <f t="shared" si="42"/>
        <v>16.63</v>
      </c>
      <c r="K217" s="8">
        <v>375171.11</v>
      </c>
      <c r="L217" s="7">
        <v>190797.21</v>
      </c>
      <c r="M217" s="7">
        <v>117582.17</v>
      </c>
      <c r="N217" s="6">
        <v>49455.47</v>
      </c>
      <c r="O217" s="5">
        <v>73447.460000000006</v>
      </c>
      <c r="P217" s="10">
        <v>1113</v>
      </c>
      <c r="Q217" s="9">
        <f t="shared" si="43"/>
        <v>5.9</v>
      </c>
      <c r="R217" s="8">
        <v>439</v>
      </c>
      <c r="S217" s="7">
        <v>309</v>
      </c>
      <c r="T217" s="7">
        <v>318</v>
      </c>
      <c r="U217" s="6">
        <v>47</v>
      </c>
      <c r="V217" s="11">
        <v>-9</v>
      </c>
      <c r="W217" s="10">
        <v>70750.66</v>
      </c>
      <c r="X217" s="9">
        <f t="shared" si="44"/>
        <v>5.86</v>
      </c>
      <c r="Y217" s="8">
        <v>28263.759999999998</v>
      </c>
      <c r="Z217" s="7">
        <v>20086.96</v>
      </c>
      <c r="AA217" s="7">
        <v>19523.63</v>
      </c>
      <c r="AB217" s="6">
        <v>2876.31</v>
      </c>
      <c r="AC217" s="5">
        <v>563.33000000000004</v>
      </c>
      <c r="AD217" s="10">
        <v>100</v>
      </c>
      <c r="AE217" s="9">
        <f t="shared" si="45"/>
        <v>11.11</v>
      </c>
      <c r="AF217" s="8">
        <v>22</v>
      </c>
      <c r="AG217" s="7">
        <v>46</v>
      </c>
      <c r="AH217" s="7">
        <v>5</v>
      </c>
      <c r="AI217" s="6">
        <v>26</v>
      </c>
      <c r="AJ217" s="11">
        <v>41</v>
      </c>
      <c r="AK217" s="10">
        <v>59541.63</v>
      </c>
      <c r="AL217" s="9">
        <f t="shared" si="46"/>
        <v>23.74</v>
      </c>
      <c r="AM217" s="8">
        <v>8296.2900000000009</v>
      </c>
      <c r="AN217" s="7">
        <v>21243.5</v>
      </c>
      <c r="AO217" s="7">
        <v>1003.66</v>
      </c>
      <c r="AP217" s="6">
        <v>28186.18</v>
      </c>
      <c r="AQ217" s="5">
        <v>20239.84</v>
      </c>
      <c r="AR217" s="10">
        <v>78</v>
      </c>
      <c r="AS217" s="9">
        <f t="shared" si="47"/>
        <v>34.479999999999997</v>
      </c>
      <c r="AT217" s="8">
        <v>6</v>
      </c>
      <c r="AU217" s="7">
        <v>24</v>
      </c>
      <c r="AV217" s="7">
        <v>9</v>
      </c>
      <c r="AW217" s="6">
        <v>39</v>
      </c>
      <c r="AX217" s="11">
        <v>15</v>
      </c>
      <c r="AY217" s="10">
        <v>91995.56</v>
      </c>
      <c r="AZ217" s="9">
        <f t="shared" si="48"/>
        <v>-43.84</v>
      </c>
      <c r="BA217" s="8">
        <v>2535.39</v>
      </c>
      <c r="BB217" s="7">
        <v>7515.53</v>
      </c>
      <c r="BC217" s="7">
        <v>9126.14</v>
      </c>
      <c r="BD217" s="6">
        <v>72818.5</v>
      </c>
      <c r="BE217" s="5">
        <v>-1610.61</v>
      </c>
      <c r="BF217" s="10">
        <v>52</v>
      </c>
      <c r="BG217" s="9">
        <f t="shared" si="49"/>
        <v>23.81</v>
      </c>
      <c r="BH217" s="8">
        <v>15</v>
      </c>
      <c r="BI217" s="7">
        <v>25</v>
      </c>
      <c r="BJ217" s="7">
        <v>4</v>
      </c>
      <c r="BK217" s="6">
        <v>8</v>
      </c>
      <c r="BL217" s="11">
        <v>21</v>
      </c>
      <c r="BM217" s="10">
        <v>26837.53</v>
      </c>
      <c r="BN217" s="9">
        <f t="shared" si="50"/>
        <v>11.09</v>
      </c>
      <c r="BO217" s="8">
        <v>7367.27</v>
      </c>
      <c r="BP217" s="7">
        <v>11092.19</v>
      </c>
      <c r="BQ217" s="7">
        <v>2110.9699999999998</v>
      </c>
      <c r="BR217" s="6">
        <v>6267.1</v>
      </c>
      <c r="BS217" s="5">
        <v>8981.2199999999993</v>
      </c>
      <c r="BT217" s="10">
        <v>41</v>
      </c>
      <c r="BU217" s="9">
        <f t="shared" si="51"/>
        <v>64</v>
      </c>
      <c r="BV217" s="8">
        <v>5</v>
      </c>
      <c r="BW217" s="7">
        <v>14</v>
      </c>
      <c r="BX217" s="7">
        <v>3</v>
      </c>
      <c r="BY217" s="6">
        <v>19</v>
      </c>
      <c r="BZ217" s="11">
        <v>11</v>
      </c>
      <c r="CA217" s="10">
        <v>50020.41</v>
      </c>
      <c r="CB217" s="9">
        <f t="shared" si="52"/>
        <v>-2.78</v>
      </c>
      <c r="CC217" s="8">
        <v>2802.76</v>
      </c>
      <c r="CD217" s="7">
        <v>19037.45</v>
      </c>
      <c r="CE217" s="7">
        <v>2437.4899999999998</v>
      </c>
      <c r="CF217" s="6">
        <v>25742.71</v>
      </c>
      <c r="CG217" s="5">
        <v>16599.96</v>
      </c>
      <c r="CH217" s="10">
        <v>362</v>
      </c>
      <c r="CI217" s="9">
        <f t="shared" si="53"/>
        <v>1.1200000000000001</v>
      </c>
      <c r="CJ217" s="8">
        <v>71</v>
      </c>
      <c r="CK217" s="7">
        <v>158</v>
      </c>
      <c r="CL217" s="7">
        <v>43</v>
      </c>
      <c r="CM217" s="6">
        <v>89</v>
      </c>
      <c r="CN217" s="11">
        <v>115</v>
      </c>
      <c r="CO217" s="10">
        <v>217165.37</v>
      </c>
      <c r="CP217" s="9">
        <f t="shared" si="54"/>
        <v>15.14</v>
      </c>
      <c r="CQ217" s="8">
        <v>27856.95</v>
      </c>
      <c r="CR217" s="7">
        <v>114428.5</v>
      </c>
      <c r="CS217" s="7">
        <v>19005.61</v>
      </c>
      <c r="CT217" s="6">
        <v>55503.77</v>
      </c>
      <c r="CU217" s="5">
        <v>95422.89</v>
      </c>
    </row>
    <row r="218" spans="1:99" s="1" customFormat="1" ht="25.5" customHeight="1" x14ac:dyDescent="0.2">
      <c r="A218" s="137">
        <v>45839</v>
      </c>
      <c r="B218" s="10">
        <v>2424</v>
      </c>
      <c r="C218" s="9">
        <f t="shared" si="55"/>
        <v>2.93</v>
      </c>
      <c r="D218" s="8">
        <v>1161</v>
      </c>
      <c r="E218" s="7">
        <v>723</v>
      </c>
      <c r="F218" s="7">
        <v>438</v>
      </c>
      <c r="G218" s="6">
        <v>98</v>
      </c>
      <c r="H218" s="11">
        <v>285</v>
      </c>
      <c r="I218" s="10">
        <v>722984.75</v>
      </c>
      <c r="J218" s="9">
        <f t="shared" si="42"/>
        <v>7.57</v>
      </c>
      <c r="K218" s="8">
        <v>351866.89</v>
      </c>
      <c r="L218" s="7">
        <v>202458.89</v>
      </c>
      <c r="M218" s="7">
        <v>116427.49</v>
      </c>
      <c r="N218" s="6">
        <v>51373.55</v>
      </c>
      <c r="O218" s="5">
        <v>86031.4</v>
      </c>
      <c r="P218" s="10">
        <v>1186</v>
      </c>
      <c r="Q218" s="9">
        <f t="shared" si="43"/>
        <v>8.01</v>
      </c>
      <c r="R218" s="8">
        <v>514</v>
      </c>
      <c r="S218" s="7">
        <v>306</v>
      </c>
      <c r="T218" s="7">
        <v>320</v>
      </c>
      <c r="U218" s="6">
        <v>46</v>
      </c>
      <c r="V218" s="11">
        <v>-14</v>
      </c>
      <c r="W218" s="10">
        <v>74897.53</v>
      </c>
      <c r="X218" s="9">
        <f t="shared" si="44"/>
        <v>9.19</v>
      </c>
      <c r="Y218" s="8">
        <v>33056.54</v>
      </c>
      <c r="Z218" s="7">
        <v>19858.27</v>
      </c>
      <c r="AA218" s="7">
        <v>19252.349999999999</v>
      </c>
      <c r="AB218" s="6">
        <v>2730.37</v>
      </c>
      <c r="AC218" s="5">
        <v>605.91999999999996</v>
      </c>
      <c r="AD218" s="10">
        <v>92</v>
      </c>
      <c r="AE218" s="9">
        <f t="shared" si="45"/>
        <v>-6.12</v>
      </c>
      <c r="AF218" s="8">
        <v>21</v>
      </c>
      <c r="AG218" s="7">
        <v>45</v>
      </c>
      <c r="AH218" s="7">
        <v>4</v>
      </c>
      <c r="AI218" s="6">
        <v>22</v>
      </c>
      <c r="AJ218" s="11">
        <v>41</v>
      </c>
      <c r="AK218" s="10">
        <v>57213.73</v>
      </c>
      <c r="AL218" s="9">
        <f t="shared" si="46"/>
        <v>0.17</v>
      </c>
      <c r="AM218" s="8">
        <v>9048.2800000000007</v>
      </c>
      <c r="AN218" s="7">
        <v>20477.98</v>
      </c>
      <c r="AO218" s="7">
        <v>3417.94</v>
      </c>
      <c r="AP218" s="6">
        <v>24269.53</v>
      </c>
      <c r="AQ218" s="5">
        <v>17060.04</v>
      </c>
      <c r="AR218" s="10">
        <v>68</v>
      </c>
      <c r="AS218" s="9">
        <f t="shared" si="47"/>
        <v>-11.69</v>
      </c>
      <c r="AT218" s="8">
        <v>11</v>
      </c>
      <c r="AU218" s="7">
        <v>17</v>
      </c>
      <c r="AV218" s="7">
        <v>6</v>
      </c>
      <c r="AW218" s="6">
        <v>34</v>
      </c>
      <c r="AX218" s="11">
        <v>11</v>
      </c>
      <c r="AY218" s="10">
        <v>64001.1</v>
      </c>
      <c r="AZ218" s="9">
        <f t="shared" si="48"/>
        <v>0.19</v>
      </c>
      <c r="BA218" s="8">
        <v>4029.69</v>
      </c>
      <c r="BB218" s="7">
        <v>8287.77</v>
      </c>
      <c r="BC218" s="7">
        <v>3070.92</v>
      </c>
      <c r="BD218" s="6">
        <v>48612.72</v>
      </c>
      <c r="BE218" s="5">
        <v>5216.8500000000004</v>
      </c>
      <c r="BF218" s="10">
        <v>60</v>
      </c>
      <c r="BG218" s="9">
        <f t="shared" si="49"/>
        <v>5.26</v>
      </c>
      <c r="BH218" s="8">
        <v>15</v>
      </c>
      <c r="BI218" s="7">
        <v>23</v>
      </c>
      <c r="BJ218" s="7">
        <v>2</v>
      </c>
      <c r="BK218" s="6">
        <v>20</v>
      </c>
      <c r="BL218" s="11">
        <v>21</v>
      </c>
      <c r="BM218" s="10">
        <v>48204.68</v>
      </c>
      <c r="BN218" s="9">
        <f t="shared" si="50"/>
        <v>2.68</v>
      </c>
      <c r="BO218" s="8">
        <v>6095.01</v>
      </c>
      <c r="BP218" s="7">
        <v>16638.09</v>
      </c>
      <c r="BQ218" s="7">
        <v>638.4</v>
      </c>
      <c r="BR218" s="6">
        <v>24833.18</v>
      </c>
      <c r="BS218" s="5">
        <v>15999.69</v>
      </c>
      <c r="BT218" s="10">
        <v>41</v>
      </c>
      <c r="BU218" s="9">
        <f t="shared" si="51"/>
        <v>17.14</v>
      </c>
      <c r="BV218" s="8">
        <v>3</v>
      </c>
      <c r="BW218" s="7">
        <v>14</v>
      </c>
      <c r="BX218" s="7">
        <v>6</v>
      </c>
      <c r="BY218" s="6">
        <v>18</v>
      </c>
      <c r="BZ218" s="11">
        <v>8</v>
      </c>
      <c r="CA218" s="10">
        <v>80352.17</v>
      </c>
      <c r="CB218" s="9">
        <f t="shared" si="52"/>
        <v>-12.23</v>
      </c>
      <c r="CC218" s="8">
        <v>1308.68</v>
      </c>
      <c r="CD218" s="7">
        <v>10761.14</v>
      </c>
      <c r="CE218" s="7">
        <v>5269.71</v>
      </c>
      <c r="CF218" s="6">
        <v>63012.639999999999</v>
      </c>
      <c r="CG218" s="5">
        <v>5491.43</v>
      </c>
      <c r="CH218" s="10">
        <v>309</v>
      </c>
      <c r="CI218" s="9">
        <f t="shared" si="53"/>
        <v>-22.94</v>
      </c>
      <c r="CJ218" s="8">
        <v>54</v>
      </c>
      <c r="CK218" s="7">
        <v>145</v>
      </c>
      <c r="CL218" s="7">
        <v>37</v>
      </c>
      <c r="CM218" s="6">
        <v>72</v>
      </c>
      <c r="CN218" s="11">
        <v>109</v>
      </c>
      <c r="CO218" s="10">
        <v>174730.35</v>
      </c>
      <c r="CP218" s="9">
        <f t="shared" si="54"/>
        <v>-23.45</v>
      </c>
      <c r="CQ218" s="8">
        <v>23079.54</v>
      </c>
      <c r="CR218" s="7">
        <v>86697.88</v>
      </c>
      <c r="CS218" s="7">
        <v>16342.79</v>
      </c>
      <c r="CT218" s="6">
        <v>45529.14</v>
      </c>
      <c r="CU218" s="5">
        <v>73436.09</v>
      </c>
    </row>
    <row r="219" spans="1:99" s="1" customFormat="1" ht="25.5" customHeight="1" x14ac:dyDescent="0.2">
      <c r="A219" s="137">
        <v>45870</v>
      </c>
      <c r="B219" s="10">
        <v>2226</v>
      </c>
      <c r="C219" s="9">
        <f t="shared" si="55"/>
        <v>3.97</v>
      </c>
      <c r="D219" s="8">
        <v>1098</v>
      </c>
      <c r="E219" s="7">
        <v>672</v>
      </c>
      <c r="F219" s="7">
        <v>387</v>
      </c>
      <c r="G219" s="6">
        <v>68</v>
      </c>
      <c r="H219" s="11">
        <v>285</v>
      </c>
      <c r="I219" s="10">
        <v>634677.55000000005</v>
      </c>
      <c r="J219" s="9">
        <f t="shared" si="42"/>
        <v>-2.2200000000000002</v>
      </c>
      <c r="K219" s="8">
        <v>326647.39</v>
      </c>
      <c r="L219" s="7">
        <v>182213.48</v>
      </c>
      <c r="M219" s="7">
        <v>95287.16</v>
      </c>
      <c r="N219" s="6">
        <v>30345.53</v>
      </c>
      <c r="O219" s="5">
        <v>86926.32</v>
      </c>
      <c r="P219" s="10">
        <v>989</v>
      </c>
      <c r="Q219" s="9">
        <f t="shared" si="43"/>
        <v>-5.63</v>
      </c>
      <c r="R219" s="8">
        <v>443</v>
      </c>
      <c r="S219" s="7">
        <v>245</v>
      </c>
      <c r="T219" s="7">
        <v>251</v>
      </c>
      <c r="U219" s="6">
        <v>50</v>
      </c>
      <c r="V219" s="11">
        <v>-6</v>
      </c>
      <c r="W219" s="10">
        <v>62894.1</v>
      </c>
      <c r="X219" s="9">
        <f t="shared" si="44"/>
        <v>-6.25</v>
      </c>
      <c r="Y219" s="8">
        <v>27790.75</v>
      </c>
      <c r="Z219" s="7">
        <v>16281.76</v>
      </c>
      <c r="AA219" s="7">
        <v>15572.53</v>
      </c>
      <c r="AB219" s="6">
        <v>3249.06</v>
      </c>
      <c r="AC219" s="5">
        <v>709.23</v>
      </c>
      <c r="AD219" s="10">
        <v>95</v>
      </c>
      <c r="AE219" s="9">
        <f t="shared" si="45"/>
        <v>10.47</v>
      </c>
      <c r="AF219" s="8">
        <v>15</v>
      </c>
      <c r="AG219" s="7">
        <v>39</v>
      </c>
      <c r="AH219" s="7">
        <v>7</v>
      </c>
      <c r="AI219" s="6">
        <v>34</v>
      </c>
      <c r="AJ219" s="11">
        <v>32</v>
      </c>
      <c r="AK219" s="10">
        <v>44715.9</v>
      </c>
      <c r="AL219" s="9">
        <f t="shared" si="46"/>
        <v>-22.89</v>
      </c>
      <c r="AM219" s="8">
        <v>4501.16</v>
      </c>
      <c r="AN219" s="7">
        <v>17483.72</v>
      </c>
      <c r="AO219" s="7">
        <v>1986.22</v>
      </c>
      <c r="AP219" s="6">
        <v>20744.8</v>
      </c>
      <c r="AQ219" s="5">
        <v>15497.5</v>
      </c>
      <c r="AR219" s="10">
        <v>75</v>
      </c>
      <c r="AS219" s="9">
        <f t="shared" si="47"/>
        <v>1.35</v>
      </c>
      <c r="AT219" s="8">
        <v>9</v>
      </c>
      <c r="AU219" s="7">
        <v>18</v>
      </c>
      <c r="AV219" s="7">
        <v>11</v>
      </c>
      <c r="AW219" s="6">
        <v>36</v>
      </c>
      <c r="AX219" s="11">
        <v>8</v>
      </c>
      <c r="AY219" s="10">
        <v>50271.72</v>
      </c>
      <c r="AZ219" s="9">
        <f t="shared" si="48"/>
        <v>-33.409999999999997</v>
      </c>
      <c r="BA219" s="8">
        <v>4781.5200000000004</v>
      </c>
      <c r="BB219" s="7">
        <v>8333.39</v>
      </c>
      <c r="BC219" s="7">
        <v>5972.01</v>
      </c>
      <c r="BD219" s="6">
        <v>26909.119999999999</v>
      </c>
      <c r="BE219" s="5">
        <v>6637.06</v>
      </c>
      <c r="BF219" s="10">
        <v>57</v>
      </c>
      <c r="BG219" s="9">
        <f t="shared" si="49"/>
        <v>42.5</v>
      </c>
      <c r="BH219" s="8">
        <v>15</v>
      </c>
      <c r="BI219" s="7">
        <v>23</v>
      </c>
      <c r="BJ219" s="7">
        <v>5</v>
      </c>
      <c r="BK219" s="6">
        <v>13</v>
      </c>
      <c r="BL219" s="11">
        <v>19</v>
      </c>
      <c r="BM219" s="10">
        <v>52955.95</v>
      </c>
      <c r="BN219" s="9">
        <f t="shared" si="50"/>
        <v>134.41999999999999</v>
      </c>
      <c r="BO219" s="8">
        <v>9296.69</v>
      </c>
      <c r="BP219" s="7">
        <v>18414.37</v>
      </c>
      <c r="BQ219" s="7">
        <v>4137.05</v>
      </c>
      <c r="BR219" s="6">
        <v>19914.5</v>
      </c>
      <c r="BS219" s="5">
        <v>15470.66</v>
      </c>
      <c r="BT219" s="10">
        <v>39</v>
      </c>
      <c r="BU219" s="9">
        <f t="shared" si="51"/>
        <v>21.88</v>
      </c>
      <c r="BV219" s="8">
        <v>3</v>
      </c>
      <c r="BW219" s="7">
        <v>22</v>
      </c>
      <c r="BX219" s="7">
        <v>2</v>
      </c>
      <c r="BY219" s="6">
        <v>12</v>
      </c>
      <c r="BZ219" s="11">
        <v>20</v>
      </c>
      <c r="CA219" s="10">
        <v>35972.94</v>
      </c>
      <c r="CB219" s="9">
        <f t="shared" si="52"/>
        <v>-43.59</v>
      </c>
      <c r="CC219" s="8">
        <v>2035.51</v>
      </c>
      <c r="CD219" s="7">
        <v>19077.97</v>
      </c>
      <c r="CE219" s="7">
        <v>986.45</v>
      </c>
      <c r="CF219" s="6">
        <v>13873.01</v>
      </c>
      <c r="CG219" s="5">
        <v>18091.52</v>
      </c>
      <c r="CH219" s="10">
        <v>349</v>
      </c>
      <c r="CI219" s="9">
        <f t="shared" si="53"/>
        <v>0.28999999999999998</v>
      </c>
      <c r="CJ219" s="8">
        <v>57</v>
      </c>
      <c r="CK219" s="7">
        <v>162</v>
      </c>
      <c r="CL219" s="7">
        <v>31</v>
      </c>
      <c r="CM219" s="6">
        <v>97</v>
      </c>
      <c r="CN219" s="11">
        <v>133</v>
      </c>
      <c r="CO219" s="10">
        <v>238558.33</v>
      </c>
      <c r="CP219" s="9">
        <f t="shared" si="54"/>
        <v>5.24</v>
      </c>
      <c r="CQ219" s="8">
        <v>19966.88</v>
      </c>
      <c r="CR219" s="7">
        <v>99615.87</v>
      </c>
      <c r="CS219" s="7">
        <v>14666.11</v>
      </c>
      <c r="CT219" s="6">
        <v>60411.78</v>
      </c>
      <c r="CU219" s="5">
        <v>128847.45</v>
      </c>
    </row>
    <row r="220" spans="1:99" s="1" customFormat="1" ht="25.5" customHeight="1" x14ac:dyDescent="0.2">
      <c r="A220" s="137">
        <v>45901</v>
      </c>
      <c r="B220" s="10">
        <v>2465</v>
      </c>
      <c r="C220" s="9">
        <f t="shared" si="55"/>
        <v>6.07</v>
      </c>
      <c r="D220" s="8">
        <v>1156</v>
      </c>
      <c r="E220" s="7">
        <v>732</v>
      </c>
      <c r="F220" s="7">
        <v>468</v>
      </c>
      <c r="G220" s="6">
        <v>105</v>
      </c>
      <c r="H220" s="11">
        <v>265</v>
      </c>
      <c r="I220" s="10">
        <v>710403.52</v>
      </c>
      <c r="J220" s="9">
        <f t="shared" si="42"/>
        <v>1.86</v>
      </c>
      <c r="K220" s="8">
        <v>345761.18</v>
      </c>
      <c r="L220" s="7">
        <v>198018.56</v>
      </c>
      <c r="M220" s="7">
        <v>129087.32</v>
      </c>
      <c r="N220" s="6">
        <v>35511.74</v>
      </c>
      <c r="O220" s="5">
        <v>69148.570000000007</v>
      </c>
      <c r="P220" s="10">
        <v>1193</v>
      </c>
      <c r="Q220" s="9">
        <f t="shared" si="43"/>
        <v>6.23</v>
      </c>
      <c r="R220" s="8">
        <v>504</v>
      </c>
      <c r="S220" s="7">
        <v>265</v>
      </c>
      <c r="T220" s="7">
        <v>383</v>
      </c>
      <c r="U220" s="6">
        <v>41</v>
      </c>
      <c r="V220" s="11">
        <v>-118</v>
      </c>
      <c r="W220" s="10">
        <v>72846.649999999994</v>
      </c>
      <c r="X220" s="9">
        <f t="shared" si="44"/>
        <v>2.44</v>
      </c>
      <c r="Y220" s="8">
        <v>30763.94</v>
      </c>
      <c r="Z220" s="7">
        <v>17871.13</v>
      </c>
      <c r="AA220" s="7">
        <v>21555.279999999999</v>
      </c>
      <c r="AB220" s="6">
        <v>2656.3</v>
      </c>
      <c r="AC220" s="5">
        <v>-3684.15</v>
      </c>
      <c r="AD220" s="10">
        <v>106</v>
      </c>
      <c r="AE220" s="9">
        <f t="shared" si="45"/>
        <v>9.2799999999999994</v>
      </c>
      <c r="AF220" s="8">
        <v>22</v>
      </c>
      <c r="AG220" s="7">
        <v>43</v>
      </c>
      <c r="AH220" s="7">
        <v>9</v>
      </c>
      <c r="AI220" s="6">
        <v>32</v>
      </c>
      <c r="AJ220" s="11">
        <v>34</v>
      </c>
      <c r="AK220" s="10">
        <v>56628.75</v>
      </c>
      <c r="AL220" s="9">
        <f t="shared" si="46"/>
        <v>9.26</v>
      </c>
      <c r="AM220" s="8">
        <v>5965.15</v>
      </c>
      <c r="AN220" s="7">
        <v>22387.34</v>
      </c>
      <c r="AO220" s="7">
        <v>1959.99</v>
      </c>
      <c r="AP220" s="6">
        <v>26316.27</v>
      </c>
      <c r="AQ220" s="5">
        <v>20427.349999999999</v>
      </c>
      <c r="AR220" s="10">
        <v>67</v>
      </c>
      <c r="AS220" s="9">
        <f t="shared" si="47"/>
        <v>-35.58</v>
      </c>
      <c r="AT220" s="8">
        <v>10</v>
      </c>
      <c r="AU220" s="7">
        <v>18</v>
      </c>
      <c r="AV220" s="7">
        <v>9</v>
      </c>
      <c r="AW220" s="6">
        <v>29</v>
      </c>
      <c r="AX220" s="11">
        <v>8</v>
      </c>
      <c r="AY220" s="10">
        <v>69639.86</v>
      </c>
      <c r="AZ220" s="9">
        <f t="shared" si="48"/>
        <v>-41.16</v>
      </c>
      <c r="BA220" s="8">
        <v>4696.68</v>
      </c>
      <c r="BB220" s="7">
        <v>8418.94</v>
      </c>
      <c r="BC220" s="7">
        <v>3817.41</v>
      </c>
      <c r="BD220" s="6">
        <v>50687.35</v>
      </c>
      <c r="BE220" s="5">
        <v>2582.0500000000002</v>
      </c>
      <c r="BF220" s="10">
        <v>69</v>
      </c>
      <c r="BG220" s="9">
        <f t="shared" si="49"/>
        <v>1.47</v>
      </c>
      <c r="BH220" s="8">
        <v>12</v>
      </c>
      <c r="BI220" s="7">
        <v>31</v>
      </c>
      <c r="BJ220" s="7">
        <v>5</v>
      </c>
      <c r="BK220" s="6">
        <v>21</v>
      </c>
      <c r="BL220" s="11">
        <v>26</v>
      </c>
      <c r="BM220" s="10">
        <v>99834.06</v>
      </c>
      <c r="BN220" s="9">
        <f t="shared" si="50"/>
        <v>95.18</v>
      </c>
      <c r="BO220" s="8">
        <v>5589.92</v>
      </c>
      <c r="BP220" s="7">
        <v>18164.189999999999</v>
      </c>
      <c r="BQ220" s="7">
        <v>1561.8</v>
      </c>
      <c r="BR220" s="6">
        <v>74518.149999999994</v>
      </c>
      <c r="BS220" s="5">
        <v>16602.39</v>
      </c>
      <c r="BT220" s="10">
        <v>46</v>
      </c>
      <c r="BU220" s="9">
        <f t="shared" si="51"/>
        <v>9.52</v>
      </c>
      <c r="BV220" s="8">
        <v>8</v>
      </c>
      <c r="BW220" s="7">
        <v>14</v>
      </c>
      <c r="BX220" s="7">
        <v>6</v>
      </c>
      <c r="BY220" s="6">
        <v>18</v>
      </c>
      <c r="BZ220" s="11">
        <v>8</v>
      </c>
      <c r="CA220" s="10">
        <v>66403.87</v>
      </c>
      <c r="CB220" s="9">
        <f t="shared" si="52"/>
        <v>-12</v>
      </c>
      <c r="CC220" s="8">
        <v>5536.79</v>
      </c>
      <c r="CD220" s="7">
        <v>13572.62</v>
      </c>
      <c r="CE220" s="7">
        <v>4367.6000000000004</v>
      </c>
      <c r="CF220" s="6">
        <v>42926.86</v>
      </c>
      <c r="CG220" s="5">
        <v>9205.02</v>
      </c>
      <c r="CH220" s="10">
        <v>432</v>
      </c>
      <c r="CI220" s="9">
        <f t="shared" si="53"/>
        <v>11.63</v>
      </c>
      <c r="CJ220" s="8">
        <v>65</v>
      </c>
      <c r="CK220" s="7">
        <v>202</v>
      </c>
      <c r="CL220" s="7">
        <v>49</v>
      </c>
      <c r="CM220" s="6">
        <v>116</v>
      </c>
      <c r="CN220" s="11">
        <v>153</v>
      </c>
      <c r="CO220" s="10">
        <v>252011.72</v>
      </c>
      <c r="CP220" s="9">
        <f t="shared" si="54"/>
        <v>16.66</v>
      </c>
      <c r="CQ220" s="8">
        <v>34275</v>
      </c>
      <c r="CR220" s="7">
        <v>126978.78</v>
      </c>
      <c r="CS220" s="7">
        <v>26487.96</v>
      </c>
      <c r="CT220" s="6">
        <v>64269.98</v>
      </c>
      <c r="CU220" s="5">
        <v>100490.82</v>
      </c>
    </row>
    <row r="221" spans="1:99" s="1" customFormat="1" ht="25.5" customHeight="1" x14ac:dyDescent="0.2">
      <c r="A221" s="137">
        <v>45931</v>
      </c>
      <c r="B221" s="10">
        <v>2531</v>
      </c>
      <c r="C221" s="9">
        <f t="shared" si="55"/>
        <v>12.19</v>
      </c>
      <c r="D221" s="8">
        <v>1195</v>
      </c>
      <c r="E221" s="7">
        <v>773</v>
      </c>
      <c r="F221" s="7">
        <v>458</v>
      </c>
      <c r="G221" s="6">
        <v>103</v>
      </c>
      <c r="H221" s="11">
        <v>315</v>
      </c>
      <c r="I221" s="10">
        <v>727850.07</v>
      </c>
      <c r="J221" s="9">
        <f t="shared" si="42"/>
        <v>7.18</v>
      </c>
      <c r="K221" s="8">
        <v>348754.66</v>
      </c>
      <c r="L221" s="7">
        <v>220157.33</v>
      </c>
      <c r="M221" s="7">
        <v>118029.84</v>
      </c>
      <c r="N221" s="6">
        <v>40404.559999999998</v>
      </c>
      <c r="O221" s="5">
        <v>102127.49</v>
      </c>
      <c r="P221" s="10">
        <v>1217</v>
      </c>
      <c r="Q221" s="9">
        <f t="shared" si="43"/>
        <v>19.43</v>
      </c>
      <c r="R221" s="8">
        <v>493</v>
      </c>
      <c r="S221" s="7">
        <v>298</v>
      </c>
      <c r="T221" s="7">
        <v>386</v>
      </c>
      <c r="U221" s="6">
        <v>40</v>
      </c>
      <c r="V221" s="11">
        <v>-88</v>
      </c>
      <c r="W221" s="10">
        <v>74690.12</v>
      </c>
      <c r="X221" s="9">
        <f t="shared" si="44"/>
        <v>20.23</v>
      </c>
      <c r="Y221" s="8">
        <v>30780.74</v>
      </c>
      <c r="Z221" s="7">
        <v>20055.45</v>
      </c>
      <c r="AA221" s="7">
        <v>21813.16</v>
      </c>
      <c r="AB221" s="6">
        <v>2040.77</v>
      </c>
      <c r="AC221" s="5">
        <v>-1757.71</v>
      </c>
      <c r="AD221" s="10">
        <v>105</v>
      </c>
      <c r="AE221" s="9">
        <f t="shared" si="45"/>
        <v>20.69</v>
      </c>
      <c r="AF221" s="8">
        <v>26</v>
      </c>
      <c r="AG221" s="7">
        <v>38</v>
      </c>
      <c r="AH221" s="7">
        <v>15</v>
      </c>
      <c r="AI221" s="6">
        <v>26</v>
      </c>
      <c r="AJ221" s="11">
        <v>23</v>
      </c>
      <c r="AK221" s="10">
        <v>53738.559999999998</v>
      </c>
      <c r="AL221" s="9">
        <f t="shared" si="46"/>
        <v>-12.53</v>
      </c>
      <c r="AM221" s="8">
        <v>10411.43</v>
      </c>
      <c r="AN221" s="7">
        <v>19663.990000000002</v>
      </c>
      <c r="AO221" s="7">
        <v>6788.33</v>
      </c>
      <c r="AP221" s="6">
        <v>16874.810000000001</v>
      </c>
      <c r="AQ221" s="5">
        <v>12875.66</v>
      </c>
      <c r="AR221" s="10">
        <v>72</v>
      </c>
      <c r="AS221" s="9">
        <f t="shared" si="47"/>
        <v>7.46</v>
      </c>
      <c r="AT221" s="8">
        <v>11</v>
      </c>
      <c r="AU221" s="7">
        <v>27</v>
      </c>
      <c r="AV221" s="7">
        <v>5</v>
      </c>
      <c r="AW221" s="6">
        <v>29</v>
      </c>
      <c r="AX221" s="11">
        <v>22</v>
      </c>
      <c r="AY221" s="10">
        <v>62887.06</v>
      </c>
      <c r="AZ221" s="9">
        <f t="shared" si="48"/>
        <v>-42.07</v>
      </c>
      <c r="BA221" s="8">
        <v>4768.93</v>
      </c>
      <c r="BB221" s="7">
        <v>17897.59</v>
      </c>
      <c r="BC221" s="7">
        <v>2170.73</v>
      </c>
      <c r="BD221" s="6">
        <v>38049.81</v>
      </c>
      <c r="BE221" s="5">
        <v>15726.86</v>
      </c>
      <c r="BF221" s="10">
        <v>59</v>
      </c>
      <c r="BG221" s="9">
        <f t="shared" si="49"/>
        <v>15.69</v>
      </c>
      <c r="BH221" s="8">
        <v>12</v>
      </c>
      <c r="BI221" s="7">
        <v>22</v>
      </c>
      <c r="BJ221" s="7">
        <v>8</v>
      </c>
      <c r="BK221" s="6">
        <v>17</v>
      </c>
      <c r="BL221" s="11">
        <v>14</v>
      </c>
      <c r="BM221" s="10">
        <v>41466.019999999997</v>
      </c>
      <c r="BN221" s="9">
        <f t="shared" si="50"/>
        <v>-18.899999999999999</v>
      </c>
      <c r="BO221" s="8">
        <v>3615.59</v>
      </c>
      <c r="BP221" s="7">
        <v>10598.73</v>
      </c>
      <c r="BQ221" s="7">
        <v>3324.89</v>
      </c>
      <c r="BR221" s="6">
        <v>23926.81</v>
      </c>
      <c r="BS221" s="5">
        <v>7273.84</v>
      </c>
      <c r="BT221" s="10">
        <v>44</v>
      </c>
      <c r="BU221" s="9">
        <f t="shared" si="51"/>
        <v>-6.38</v>
      </c>
      <c r="BV221" s="8">
        <v>7</v>
      </c>
      <c r="BW221" s="7">
        <v>15</v>
      </c>
      <c r="BX221" s="7">
        <v>3</v>
      </c>
      <c r="BY221" s="6">
        <v>19</v>
      </c>
      <c r="BZ221" s="11">
        <v>12</v>
      </c>
      <c r="CA221" s="10">
        <v>77820.77</v>
      </c>
      <c r="CB221" s="9">
        <f t="shared" si="52"/>
        <v>-28.87</v>
      </c>
      <c r="CC221" s="8">
        <v>6258.91</v>
      </c>
      <c r="CD221" s="7">
        <v>15312.96</v>
      </c>
      <c r="CE221" s="7">
        <v>3059.1</v>
      </c>
      <c r="CF221" s="6">
        <v>53189.8</v>
      </c>
      <c r="CG221" s="5">
        <v>12253.86</v>
      </c>
      <c r="CH221" s="10">
        <v>371</v>
      </c>
      <c r="CI221" s="9">
        <f t="shared" si="53"/>
        <v>20.85</v>
      </c>
      <c r="CJ221" s="8">
        <v>74</v>
      </c>
      <c r="CK221" s="7">
        <v>173</v>
      </c>
      <c r="CL221" s="7">
        <v>36</v>
      </c>
      <c r="CM221" s="6">
        <v>88</v>
      </c>
      <c r="CN221" s="11">
        <v>137</v>
      </c>
      <c r="CO221" s="10">
        <v>249626.82</v>
      </c>
      <c r="CP221" s="9">
        <f t="shared" si="54"/>
        <v>39.71</v>
      </c>
      <c r="CQ221" s="8">
        <v>39639.06</v>
      </c>
      <c r="CR221" s="7">
        <v>118630.96</v>
      </c>
      <c r="CS221" s="7">
        <v>14255.78</v>
      </c>
      <c r="CT221" s="6">
        <v>77101.02</v>
      </c>
      <c r="CU221" s="5">
        <v>104375.18</v>
      </c>
    </row>
    <row r="222" spans="1:99" s="1" customFormat="1" ht="25.5" customHeight="1" thickBot="1" x14ac:dyDescent="0.25">
      <c r="A222" s="137">
        <v>45962</v>
      </c>
      <c r="B222" s="10">
        <v>2310</v>
      </c>
      <c r="C222" s="9">
        <f t="shared" si="55"/>
        <v>0.56999999999999995</v>
      </c>
      <c r="D222" s="8">
        <v>1089</v>
      </c>
      <c r="E222" s="7">
        <v>712</v>
      </c>
      <c r="F222" s="7">
        <v>414</v>
      </c>
      <c r="G222" s="6">
        <v>92</v>
      </c>
      <c r="H222" s="11">
        <v>298</v>
      </c>
      <c r="I222" s="10">
        <v>694590.55</v>
      </c>
      <c r="J222" s="9">
        <f t="shared" si="42"/>
        <v>2.2000000000000002</v>
      </c>
      <c r="K222" s="8">
        <v>322228.59000000003</v>
      </c>
      <c r="L222" s="7">
        <v>230240.31</v>
      </c>
      <c r="M222" s="7">
        <v>104187.48</v>
      </c>
      <c r="N222" s="6">
        <v>37409.730000000003</v>
      </c>
      <c r="O222" s="5">
        <v>126052.83</v>
      </c>
      <c r="P222" s="10">
        <v>1114</v>
      </c>
      <c r="Q222" s="9">
        <f t="shared" si="43"/>
        <v>3.05</v>
      </c>
      <c r="R222" s="8">
        <v>460</v>
      </c>
      <c r="S222" s="7">
        <v>263</v>
      </c>
      <c r="T222" s="7">
        <v>343</v>
      </c>
      <c r="U222" s="6">
        <v>47</v>
      </c>
      <c r="V222" s="11">
        <v>-79</v>
      </c>
      <c r="W222" s="10">
        <v>68185.679999999993</v>
      </c>
      <c r="X222" s="9">
        <f t="shared" si="44"/>
        <v>1.97</v>
      </c>
      <c r="Y222" s="8">
        <v>28498.639999999999</v>
      </c>
      <c r="Z222" s="7">
        <v>17313.66</v>
      </c>
      <c r="AA222" s="7">
        <v>19561.55</v>
      </c>
      <c r="AB222" s="6">
        <v>2744.02</v>
      </c>
      <c r="AC222" s="5">
        <v>-2180.08</v>
      </c>
      <c r="AD222" s="10">
        <v>101</v>
      </c>
      <c r="AE222" s="9">
        <f t="shared" si="45"/>
        <v>31.17</v>
      </c>
      <c r="AF222" s="8">
        <v>25</v>
      </c>
      <c r="AG222" s="7">
        <v>44</v>
      </c>
      <c r="AH222" s="7">
        <v>10</v>
      </c>
      <c r="AI222" s="6">
        <v>22</v>
      </c>
      <c r="AJ222" s="11">
        <v>34</v>
      </c>
      <c r="AK222" s="10">
        <v>55616.73</v>
      </c>
      <c r="AL222" s="9">
        <f t="shared" si="46"/>
        <v>-16.579999999999998</v>
      </c>
      <c r="AM222" s="8">
        <v>5621.48</v>
      </c>
      <c r="AN222" s="7">
        <v>25106.57</v>
      </c>
      <c r="AO222" s="7">
        <v>5206.1099999999997</v>
      </c>
      <c r="AP222" s="6">
        <v>19682.57</v>
      </c>
      <c r="AQ222" s="5">
        <v>19900.46</v>
      </c>
      <c r="AR222" s="10">
        <v>67</v>
      </c>
      <c r="AS222" s="9">
        <f t="shared" si="47"/>
        <v>1.52</v>
      </c>
      <c r="AT222" s="8">
        <v>9</v>
      </c>
      <c r="AU222" s="7">
        <v>26</v>
      </c>
      <c r="AV222" s="7">
        <v>5</v>
      </c>
      <c r="AW222" s="6">
        <v>27</v>
      </c>
      <c r="AX222" s="11">
        <v>21</v>
      </c>
      <c r="AY222" s="10">
        <v>44878.36</v>
      </c>
      <c r="AZ222" s="9">
        <f t="shared" si="48"/>
        <v>-49.71</v>
      </c>
      <c r="BA222" s="8">
        <v>3914.83</v>
      </c>
      <c r="BB222" s="7">
        <v>13281.92</v>
      </c>
      <c r="BC222" s="7">
        <v>2003.21</v>
      </c>
      <c r="BD222" s="6">
        <v>25678.400000000001</v>
      </c>
      <c r="BE222" s="5">
        <v>11278.71</v>
      </c>
      <c r="BF222" s="10">
        <v>45</v>
      </c>
      <c r="BG222" s="9">
        <f t="shared" si="49"/>
        <v>2.27</v>
      </c>
      <c r="BH222" s="8">
        <v>17</v>
      </c>
      <c r="BI222" s="7">
        <v>12</v>
      </c>
      <c r="BJ222" s="7">
        <v>8</v>
      </c>
      <c r="BK222" s="6">
        <v>8</v>
      </c>
      <c r="BL222" s="11">
        <v>4</v>
      </c>
      <c r="BM222" s="10">
        <v>30060.6</v>
      </c>
      <c r="BN222" s="9">
        <f t="shared" si="50"/>
        <v>-18.34</v>
      </c>
      <c r="BO222" s="8">
        <v>6486.31</v>
      </c>
      <c r="BP222" s="7">
        <v>4882.1099999999997</v>
      </c>
      <c r="BQ222" s="7">
        <v>4261.37</v>
      </c>
      <c r="BR222" s="6">
        <v>14430.81</v>
      </c>
      <c r="BS222" s="5">
        <v>620.74</v>
      </c>
      <c r="BT222" s="10">
        <v>44</v>
      </c>
      <c r="BU222" s="9">
        <f t="shared" si="51"/>
        <v>-4.3499999999999996</v>
      </c>
      <c r="BV222" s="8">
        <v>8</v>
      </c>
      <c r="BW222" s="7">
        <v>17</v>
      </c>
      <c r="BX222" s="7">
        <v>3</v>
      </c>
      <c r="BY222" s="6">
        <v>16</v>
      </c>
      <c r="BZ222" s="11">
        <v>14</v>
      </c>
      <c r="CA222" s="10">
        <v>88210.1</v>
      </c>
      <c r="CB222" s="9">
        <f t="shared" si="52"/>
        <v>28.45</v>
      </c>
      <c r="CC222" s="8">
        <v>10061.5</v>
      </c>
      <c r="CD222" s="7">
        <v>17938.82</v>
      </c>
      <c r="CE222" s="7">
        <v>2700.08</v>
      </c>
      <c r="CF222" s="6">
        <v>57509.7</v>
      </c>
      <c r="CG222" s="5">
        <v>15238.74</v>
      </c>
      <c r="CH222" s="10">
        <v>326</v>
      </c>
      <c r="CI222" s="9">
        <f t="shared" si="53"/>
        <v>0.31</v>
      </c>
      <c r="CJ222" s="8">
        <v>62</v>
      </c>
      <c r="CK222" s="7">
        <v>150</v>
      </c>
      <c r="CL222" s="7">
        <v>28</v>
      </c>
      <c r="CM222" s="6">
        <v>85</v>
      </c>
      <c r="CN222" s="11">
        <v>123</v>
      </c>
      <c r="CO222" s="10">
        <v>189842.1</v>
      </c>
      <c r="CP222" s="9">
        <f t="shared" si="54"/>
        <v>-0.04</v>
      </c>
      <c r="CQ222" s="8">
        <v>34440.980000000003</v>
      </c>
      <c r="CR222" s="7">
        <v>87729.54</v>
      </c>
      <c r="CS222" s="7">
        <v>12676.07</v>
      </c>
      <c r="CT222" s="6">
        <v>53863.82</v>
      </c>
      <c r="CU222" s="5">
        <v>76185.16</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43" priority="1">
      <formula>MATCH(MAX(A:A)+1,A:A, 1)-2&lt;=ROW($A1)=TRUE</formula>
    </cfRule>
  </conditionalFormatting>
  <conditionalFormatting sqref="B223:CJ223">
    <cfRule type="expression" dxfId="42" priority="50">
      <formula>MATCH(MAX(B:B)+1,B:B, 1)-2&lt;=ROW($A224)=TRUE</formula>
    </cfRule>
  </conditionalFormatting>
  <conditionalFormatting sqref="B224:CJ224">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2971</v>
      </c>
      <c r="C212" s="79">
        <f t="shared" si="41"/>
        <v>14.27</v>
      </c>
      <c r="D212" s="78">
        <v>1252</v>
      </c>
      <c r="E212" s="77">
        <v>1119</v>
      </c>
      <c r="F212" s="77">
        <v>449</v>
      </c>
      <c r="G212" s="76">
        <v>149</v>
      </c>
      <c r="H212" s="81">
        <v>670</v>
      </c>
      <c r="I212" s="80">
        <v>475368.83</v>
      </c>
      <c r="J212" s="79">
        <f t="shared" si="28"/>
        <v>12.66</v>
      </c>
      <c r="K212" s="78">
        <v>209159.13</v>
      </c>
      <c r="L212" s="77">
        <v>177445.91</v>
      </c>
      <c r="M212" s="77">
        <v>64878.35</v>
      </c>
      <c r="N212" s="76">
        <v>23497.66</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3356</v>
      </c>
      <c r="C213" s="9">
        <f t="shared" si="41"/>
        <v>1.18</v>
      </c>
      <c r="D213" s="8">
        <v>1463</v>
      </c>
      <c r="E213" s="7">
        <v>1171</v>
      </c>
      <c r="F213" s="7">
        <v>533</v>
      </c>
      <c r="G213" s="6">
        <v>185</v>
      </c>
      <c r="H213" s="11">
        <v>638</v>
      </c>
      <c r="I213" s="10">
        <v>543456.21</v>
      </c>
      <c r="J213" s="9">
        <f t="shared" si="28"/>
        <v>-0.16</v>
      </c>
      <c r="K213" s="8">
        <v>251833.13</v>
      </c>
      <c r="L213" s="7">
        <v>188494.61</v>
      </c>
      <c r="M213" s="7">
        <v>71635.67</v>
      </c>
      <c r="N213" s="6">
        <v>30719.39</v>
      </c>
      <c r="O213" s="5">
        <v>116858.94</v>
      </c>
      <c r="P213" s="10">
        <v>4239</v>
      </c>
      <c r="Q213" s="9">
        <f t="shared" si="29"/>
        <v>8.11</v>
      </c>
      <c r="R213" s="8">
        <v>1695</v>
      </c>
      <c r="S213" s="7">
        <v>1089</v>
      </c>
      <c r="T213" s="7">
        <v>1239</v>
      </c>
      <c r="U213" s="6">
        <v>216</v>
      </c>
      <c r="V213" s="11">
        <v>-150</v>
      </c>
      <c r="W213" s="10">
        <v>220096.32</v>
      </c>
      <c r="X213" s="9">
        <f t="shared" si="30"/>
        <v>6.72</v>
      </c>
      <c r="Y213" s="8">
        <v>85642.28</v>
      </c>
      <c r="Z213" s="7">
        <v>60668.09</v>
      </c>
      <c r="AA213" s="7">
        <v>61353.02</v>
      </c>
      <c r="AB213" s="6">
        <v>12432.93</v>
      </c>
      <c r="AC213" s="5">
        <v>-684.93</v>
      </c>
      <c r="AD213" s="10">
        <v>64</v>
      </c>
      <c r="AE213" s="9">
        <f t="shared" si="31"/>
        <v>18.52</v>
      </c>
      <c r="AF213" s="8">
        <v>14</v>
      </c>
      <c r="AG213" s="7">
        <v>25</v>
      </c>
      <c r="AH213" s="7">
        <v>7</v>
      </c>
      <c r="AI213" s="6">
        <v>18</v>
      </c>
      <c r="AJ213" s="11">
        <v>18</v>
      </c>
      <c r="AK213" s="10">
        <v>24718.959999999999</v>
      </c>
      <c r="AL213" s="9">
        <f t="shared" si="32"/>
        <v>-50.43</v>
      </c>
      <c r="AM213" s="8">
        <v>3536.19</v>
      </c>
      <c r="AN213" s="7">
        <v>10613.88</v>
      </c>
      <c r="AO213" s="7">
        <v>790.88</v>
      </c>
      <c r="AP213" s="6">
        <v>9778.01</v>
      </c>
      <c r="AQ213" s="5">
        <v>9823</v>
      </c>
      <c r="AR213" s="10">
        <v>83</v>
      </c>
      <c r="AS213" s="9">
        <f t="shared" si="33"/>
        <v>-1.19</v>
      </c>
      <c r="AT213" s="8">
        <v>9</v>
      </c>
      <c r="AU213" s="7">
        <v>25</v>
      </c>
      <c r="AV213" s="7">
        <v>5</v>
      </c>
      <c r="AW213" s="6">
        <v>44</v>
      </c>
      <c r="AX213" s="11">
        <v>20</v>
      </c>
      <c r="AY213" s="10">
        <v>45319.519999999997</v>
      </c>
      <c r="AZ213" s="9">
        <f t="shared" si="34"/>
        <v>-48.02</v>
      </c>
      <c r="BA213" s="8">
        <v>2384.4</v>
      </c>
      <c r="BB213" s="7">
        <v>11006.05</v>
      </c>
      <c r="BC213" s="7">
        <v>2570.1999999999998</v>
      </c>
      <c r="BD213" s="6">
        <v>29358.87</v>
      </c>
      <c r="BE213" s="5">
        <v>8435.85</v>
      </c>
      <c r="BF213" s="10">
        <v>58</v>
      </c>
      <c r="BG213" s="9">
        <f t="shared" si="35"/>
        <v>23.4</v>
      </c>
      <c r="BH213" s="8">
        <v>10</v>
      </c>
      <c r="BI213" s="7">
        <v>21</v>
      </c>
      <c r="BJ213" s="7">
        <v>4</v>
      </c>
      <c r="BK213" s="6">
        <v>22</v>
      </c>
      <c r="BL213" s="11">
        <v>17</v>
      </c>
      <c r="BM213" s="10">
        <v>32793.54</v>
      </c>
      <c r="BN213" s="9">
        <f t="shared" si="36"/>
        <v>18.510000000000002</v>
      </c>
      <c r="BO213" s="8">
        <v>3271.71</v>
      </c>
      <c r="BP213" s="7">
        <v>11670.05</v>
      </c>
      <c r="BQ213" s="7">
        <v>2368.0100000000002</v>
      </c>
      <c r="BR213" s="6">
        <v>14240.71</v>
      </c>
      <c r="BS213" s="5">
        <v>9302.0400000000009</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440</v>
      </c>
      <c r="CI213" s="9">
        <f t="shared" si="39"/>
        <v>4.51</v>
      </c>
      <c r="CJ213" s="8">
        <v>39</v>
      </c>
      <c r="CK213" s="7">
        <v>178</v>
      </c>
      <c r="CL213" s="7">
        <v>39</v>
      </c>
      <c r="CM213" s="6">
        <v>183</v>
      </c>
      <c r="CN213" s="11">
        <v>140</v>
      </c>
      <c r="CO213" s="10">
        <v>166761.95000000001</v>
      </c>
      <c r="CP213" s="9">
        <f t="shared" si="40"/>
        <v>-26.35</v>
      </c>
      <c r="CQ213" s="8">
        <v>14369.32</v>
      </c>
      <c r="CR213" s="7">
        <v>68605.72</v>
      </c>
      <c r="CS213" s="7">
        <v>10978.04</v>
      </c>
      <c r="CT213" s="6">
        <v>72466</v>
      </c>
      <c r="CU213" s="5">
        <v>57970.55</v>
      </c>
    </row>
    <row r="214" spans="1:99" ht="25.5" customHeight="1" x14ac:dyDescent="0.2">
      <c r="A214" s="137">
        <v>45717</v>
      </c>
      <c r="B214" s="10">
        <v>4694</v>
      </c>
      <c r="C214" s="9">
        <f t="shared" si="41"/>
        <v>8.56</v>
      </c>
      <c r="D214" s="8">
        <v>2153</v>
      </c>
      <c r="E214" s="7">
        <v>1599</v>
      </c>
      <c r="F214" s="7">
        <v>685</v>
      </c>
      <c r="G214" s="6">
        <v>252</v>
      </c>
      <c r="H214" s="11">
        <v>918</v>
      </c>
      <c r="I214" s="10">
        <v>775272.35</v>
      </c>
      <c r="J214" s="9">
        <f t="shared" si="28"/>
        <v>5.65</v>
      </c>
      <c r="K214" s="8">
        <v>377271.57</v>
      </c>
      <c r="L214" s="7">
        <v>252172.05</v>
      </c>
      <c r="M214" s="7">
        <v>102983.33</v>
      </c>
      <c r="N214" s="6">
        <v>41472.03</v>
      </c>
      <c r="O214" s="5">
        <v>149985.98000000001</v>
      </c>
      <c r="P214" s="10">
        <v>6062</v>
      </c>
      <c r="Q214" s="9">
        <f t="shared" si="29"/>
        <v>17.05</v>
      </c>
      <c r="R214" s="8">
        <v>2593</v>
      </c>
      <c r="S214" s="7">
        <v>1377</v>
      </c>
      <c r="T214" s="7">
        <v>1787</v>
      </c>
      <c r="U214" s="6">
        <v>305</v>
      </c>
      <c r="V214" s="11">
        <v>-410</v>
      </c>
      <c r="W214" s="10">
        <v>322208.75</v>
      </c>
      <c r="X214" s="9">
        <f t="shared" si="30"/>
        <v>15.85</v>
      </c>
      <c r="Y214" s="8">
        <v>137457.5</v>
      </c>
      <c r="Z214" s="7">
        <v>77933.45</v>
      </c>
      <c r="AA214" s="7">
        <v>89418.96</v>
      </c>
      <c r="AB214" s="6">
        <v>17398.84</v>
      </c>
      <c r="AC214" s="5">
        <v>-11485.51</v>
      </c>
      <c r="AD214" s="10">
        <v>99</v>
      </c>
      <c r="AE214" s="9">
        <f t="shared" si="31"/>
        <v>30.26</v>
      </c>
      <c r="AF214" s="8">
        <v>8</v>
      </c>
      <c r="AG214" s="7">
        <v>32</v>
      </c>
      <c r="AH214" s="7">
        <v>6</v>
      </c>
      <c r="AI214" s="6">
        <v>53</v>
      </c>
      <c r="AJ214" s="11">
        <v>26</v>
      </c>
      <c r="AK214" s="10">
        <v>89160.09</v>
      </c>
      <c r="AL214" s="9">
        <f t="shared" si="32"/>
        <v>37.479999999999997</v>
      </c>
      <c r="AM214" s="8">
        <v>2812.95</v>
      </c>
      <c r="AN214" s="7">
        <v>41351.760000000002</v>
      </c>
      <c r="AO214" s="7">
        <v>1913.43</v>
      </c>
      <c r="AP214" s="6">
        <v>43081.95</v>
      </c>
      <c r="AQ214" s="5">
        <v>39438.33</v>
      </c>
      <c r="AR214" s="10">
        <v>140</v>
      </c>
      <c r="AS214" s="9">
        <f t="shared" si="33"/>
        <v>-3.45</v>
      </c>
      <c r="AT214" s="8">
        <v>11</v>
      </c>
      <c r="AU214" s="7">
        <v>38</v>
      </c>
      <c r="AV214" s="7">
        <v>9</v>
      </c>
      <c r="AW214" s="6">
        <v>80</v>
      </c>
      <c r="AX214" s="11">
        <v>31</v>
      </c>
      <c r="AY214" s="10">
        <v>97473.18</v>
      </c>
      <c r="AZ214" s="9">
        <f t="shared" si="34"/>
        <v>-34.35</v>
      </c>
      <c r="BA214" s="8">
        <v>2217.0300000000002</v>
      </c>
      <c r="BB214" s="7">
        <v>26816.7</v>
      </c>
      <c r="BC214" s="7">
        <v>1625.45</v>
      </c>
      <c r="BD214" s="6">
        <v>63696.13</v>
      </c>
      <c r="BE214" s="5">
        <v>28309.119999999999</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35</v>
      </c>
      <c r="BU214" s="9">
        <f t="shared" si="37"/>
        <v>75</v>
      </c>
      <c r="BV214" s="8">
        <v>6</v>
      </c>
      <c r="BW214" s="7">
        <v>8</v>
      </c>
      <c r="BX214" s="7">
        <v>2</v>
      </c>
      <c r="BY214" s="6">
        <v>19</v>
      </c>
      <c r="BZ214" s="11">
        <v>6</v>
      </c>
      <c r="CA214" s="10">
        <v>519842.48</v>
      </c>
      <c r="CB214" s="9">
        <f t="shared" si="38"/>
        <v>1977.41</v>
      </c>
      <c r="CC214" s="8">
        <v>6387.65</v>
      </c>
      <c r="CD214" s="7">
        <v>9636.6200000000008</v>
      </c>
      <c r="CE214" s="7">
        <v>2122.86</v>
      </c>
      <c r="CF214" s="6">
        <v>501695.35</v>
      </c>
      <c r="CG214" s="5">
        <v>7513.76</v>
      </c>
      <c r="CH214" s="10">
        <v>642</v>
      </c>
      <c r="CI214" s="9">
        <f t="shared" si="39"/>
        <v>3.55</v>
      </c>
      <c r="CJ214" s="8">
        <v>42</v>
      </c>
      <c r="CK214" s="7">
        <v>289</v>
      </c>
      <c r="CL214" s="7">
        <v>54</v>
      </c>
      <c r="CM214" s="6">
        <v>254</v>
      </c>
      <c r="CN214" s="11">
        <v>237</v>
      </c>
      <c r="CO214" s="10">
        <v>289979.37</v>
      </c>
      <c r="CP214" s="9">
        <f t="shared" si="40"/>
        <v>-0.4</v>
      </c>
      <c r="CQ214" s="8">
        <v>12392.49</v>
      </c>
      <c r="CR214" s="7">
        <v>130321.42</v>
      </c>
      <c r="CS214" s="7">
        <v>17405.54</v>
      </c>
      <c r="CT214" s="6">
        <v>127455.85</v>
      </c>
      <c r="CU214" s="5">
        <v>114987.2</v>
      </c>
    </row>
    <row r="215" spans="1:99" ht="25.5" customHeight="1" x14ac:dyDescent="0.2">
      <c r="A215" s="137">
        <v>45748</v>
      </c>
      <c r="B215" s="10">
        <v>3597</v>
      </c>
      <c r="C215" s="9">
        <f t="shared" si="41"/>
        <v>0.95</v>
      </c>
      <c r="D215" s="8">
        <v>1571</v>
      </c>
      <c r="E215" s="7">
        <v>1292</v>
      </c>
      <c r="F215" s="7">
        <v>534</v>
      </c>
      <c r="G215" s="6">
        <v>200</v>
      </c>
      <c r="H215" s="11">
        <v>758</v>
      </c>
      <c r="I215" s="10">
        <v>559210.42000000004</v>
      </c>
      <c r="J215" s="9">
        <f t="shared" ref="J215:J222" si="42">IFERROR(ROUND((I215-I203)/I203*100,2),"")</f>
        <v>-4.42</v>
      </c>
      <c r="K215" s="8">
        <v>257181.8</v>
      </c>
      <c r="L215" s="7">
        <v>188781.5</v>
      </c>
      <c r="M215" s="7">
        <v>82070.559999999998</v>
      </c>
      <c r="N215" s="6">
        <v>31176.560000000001</v>
      </c>
      <c r="O215" s="5">
        <v>106710.94</v>
      </c>
      <c r="P215" s="10">
        <v>4704</v>
      </c>
      <c r="Q215" s="9">
        <f t="shared" ref="Q215:Q222" si="43">IFERROR(ROUND((P215-P203)/P203*100,2),"")</f>
        <v>3.25</v>
      </c>
      <c r="R215" s="8">
        <v>2080</v>
      </c>
      <c r="S215" s="7">
        <v>1191</v>
      </c>
      <c r="T215" s="7">
        <v>1207</v>
      </c>
      <c r="U215" s="6">
        <v>226</v>
      </c>
      <c r="V215" s="11">
        <v>-16</v>
      </c>
      <c r="W215" s="10">
        <v>242856.61</v>
      </c>
      <c r="X215" s="9">
        <f t="shared" ref="X215:X222" si="44">IFERROR(ROUND((W215-W203)/W203*100,2),"")</f>
        <v>2.79</v>
      </c>
      <c r="Y215" s="8">
        <v>100540.83</v>
      </c>
      <c r="Z215" s="7">
        <v>70033.14</v>
      </c>
      <c r="AA215" s="7">
        <v>59447.49</v>
      </c>
      <c r="AB215" s="6">
        <v>12835.15</v>
      </c>
      <c r="AC215" s="5">
        <v>10585.65</v>
      </c>
      <c r="AD215" s="10">
        <v>69</v>
      </c>
      <c r="AE215" s="9">
        <f t="shared" ref="AE215:AE222" si="45">IFERROR(ROUND((AD215-AD203)/AD203*100,2),"")</f>
        <v>6.15</v>
      </c>
      <c r="AF215" s="8">
        <v>11</v>
      </c>
      <c r="AG215" s="7">
        <v>15</v>
      </c>
      <c r="AH215" s="7">
        <v>6</v>
      </c>
      <c r="AI215" s="6">
        <v>37</v>
      </c>
      <c r="AJ215" s="11">
        <v>9</v>
      </c>
      <c r="AK215" s="10">
        <v>29219.31</v>
      </c>
      <c r="AL215" s="9">
        <f t="shared" ref="AL215:AL222" si="46">IFERROR(ROUND((AK215-AK203)/AK203*100,2),"")</f>
        <v>-0.66</v>
      </c>
      <c r="AM215" s="8">
        <v>2494.1</v>
      </c>
      <c r="AN215" s="7">
        <v>4547.03</v>
      </c>
      <c r="AO215" s="7">
        <v>1395.13</v>
      </c>
      <c r="AP215" s="6">
        <v>20783.05</v>
      </c>
      <c r="AQ215" s="5">
        <v>3151.9</v>
      </c>
      <c r="AR215" s="10">
        <v>99</v>
      </c>
      <c r="AS215" s="9">
        <f t="shared" ref="AS215:AS222" si="47">IFERROR(ROUND((AR215-AR203)/AR203*100,2),"")</f>
        <v>0</v>
      </c>
      <c r="AT215" s="8">
        <v>7</v>
      </c>
      <c r="AU215" s="7">
        <v>30</v>
      </c>
      <c r="AV215" s="7">
        <v>12</v>
      </c>
      <c r="AW215" s="6">
        <v>48</v>
      </c>
      <c r="AX215" s="11">
        <v>20</v>
      </c>
      <c r="AY215" s="10">
        <v>107839.07</v>
      </c>
      <c r="AZ215" s="9">
        <f t="shared" ref="AZ215:AZ222" si="48">IFERROR(ROUND((AY215-AY203)/AY203*100,2),"")</f>
        <v>53.97</v>
      </c>
      <c r="BA215" s="8">
        <v>1832.73</v>
      </c>
      <c r="BB215" s="7">
        <v>72333.990000000005</v>
      </c>
      <c r="BC215" s="7">
        <v>3138.93</v>
      </c>
      <c r="BD215" s="6">
        <v>19837.560000000001</v>
      </c>
      <c r="BE215" s="5">
        <v>79890.92</v>
      </c>
      <c r="BF215" s="10">
        <v>42</v>
      </c>
      <c r="BG215" s="9">
        <f t="shared" ref="BG215:BG222" si="49">IFERROR(ROUND((BF215-BF203)/BF203*100,2),"")</f>
        <v>-22.22</v>
      </c>
      <c r="BH215" s="8">
        <v>10</v>
      </c>
      <c r="BI215" s="7">
        <v>15</v>
      </c>
      <c r="BJ215" s="7">
        <v>3</v>
      </c>
      <c r="BK215" s="6">
        <v>14</v>
      </c>
      <c r="BL215" s="11">
        <v>12</v>
      </c>
      <c r="BM215" s="10">
        <v>22794.41</v>
      </c>
      <c r="BN215" s="9">
        <f t="shared" ref="BN215:BN222" si="50">IFERROR(ROUND((BM215-BM203)/BM203*100,2),"")</f>
        <v>-27.49</v>
      </c>
      <c r="BO215" s="8">
        <v>5425.88</v>
      </c>
      <c r="BP215" s="7">
        <v>7895.71</v>
      </c>
      <c r="BQ215" s="7">
        <v>693.03</v>
      </c>
      <c r="BR215" s="6">
        <v>8779.7900000000009</v>
      </c>
      <c r="BS215" s="5">
        <v>7202.68</v>
      </c>
      <c r="BT215" s="10">
        <v>26</v>
      </c>
      <c r="BU215" s="9">
        <f t="shared" ref="BU215:BU222" si="51">IFERROR(ROUND((BT215-BT203)/BT203*100,2),"")</f>
        <v>30</v>
      </c>
      <c r="BV215" s="8">
        <v>5</v>
      </c>
      <c r="BW215" s="7">
        <v>11</v>
      </c>
      <c r="BX215" s="7">
        <v>1</v>
      </c>
      <c r="BY215" s="6">
        <v>9</v>
      </c>
      <c r="BZ215" s="11">
        <v>10</v>
      </c>
      <c r="CA215" s="10">
        <v>24504.880000000001</v>
      </c>
      <c r="CB215" s="9">
        <f t="shared" ref="CB215:CB222" si="52">IFERROR(ROUND((CA215-CA203)/CA203*100,2),"")</f>
        <v>-5.09</v>
      </c>
      <c r="CC215" s="8">
        <v>1920.95</v>
      </c>
      <c r="CD215" s="7">
        <v>5572.38</v>
      </c>
      <c r="CE215" s="7">
        <v>167.15</v>
      </c>
      <c r="CF215" s="6">
        <v>16844.400000000001</v>
      </c>
      <c r="CG215" s="5">
        <v>5405.23</v>
      </c>
      <c r="CH215" s="10">
        <v>476</v>
      </c>
      <c r="CI215" s="9">
        <f t="shared" ref="CI215:CI222" si="53">IFERROR(ROUND((CH215-CH203)/CH203*100,2),"")</f>
        <v>6.97</v>
      </c>
      <c r="CJ215" s="8">
        <v>23</v>
      </c>
      <c r="CK215" s="7">
        <v>186</v>
      </c>
      <c r="CL215" s="7">
        <v>52</v>
      </c>
      <c r="CM215" s="6">
        <v>215</v>
      </c>
      <c r="CN215" s="11">
        <v>134</v>
      </c>
      <c r="CO215" s="10">
        <v>194440.02</v>
      </c>
      <c r="CP215" s="9">
        <f t="shared" ref="CP215:CP222" si="54">IFERROR(ROUND((CO215-CO203)/CO203*100,2),"")</f>
        <v>3.58</v>
      </c>
      <c r="CQ215" s="8">
        <v>8550.77</v>
      </c>
      <c r="CR215" s="7">
        <v>75883.679999999993</v>
      </c>
      <c r="CS215" s="7">
        <v>16482.099999999999</v>
      </c>
      <c r="CT215" s="6">
        <v>93523.47</v>
      </c>
      <c r="CU215" s="5">
        <v>59401.58</v>
      </c>
    </row>
    <row r="216" spans="1:99" ht="25.5" customHeight="1" x14ac:dyDescent="0.2">
      <c r="A216" s="137">
        <v>45778</v>
      </c>
      <c r="B216" s="10">
        <v>3874</v>
      </c>
      <c r="C216" s="9">
        <f t="shared" ref="C216:C222" si="55">IFERROR(ROUND((B216-B204)/B204*100,2),"")</f>
        <v>7.52</v>
      </c>
      <c r="D216" s="8">
        <v>1712</v>
      </c>
      <c r="E216" s="7">
        <v>1372</v>
      </c>
      <c r="F216" s="7">
        <v>590</v>
      </c>
      <c r="G216" s="6">
        <v>199</v>
      </c>
      <c r="H216" s="11">
        <v>782</v>
      </c>
      <c r="I216" s="10">
        <v>634380.76</v>
      </c>
      <c r="J216" s="9">
        <f t="shared" si="42"/>
        <v>8.93</v>
      </c>
      <c r="K216" s="8">
        <v>289045.57</v>
      </c>
      <c r="L216" s="7">
        <v>214809.28</v>
      </c>
      <c r="M216" s="7">
        <v>84886.48</v>
      </c>
      <c r="N216" s="6">
        <v>45424.49</v>
      </c>
      <c r="O216" s="5">
        <v>129922.8</v>
      </c>
      <c r="P216" s="10">
        <v>4588</v>
      </c>
      <c r="Q216" s="9">
        <f t="shared" si="43"/>
        <v>8.11</v>
      </c>
      <c r="R216" s="8">
        <v>1878</v>
      </c>
      <c r="S216" s="7">
        <v>1196</v>
      </c>
      <c r="T216" s="7">
        <v>1273</v>
      </c>
      <c r="U216" s="6">
        <v>241</v>
      </c>
      <c r="V216" s="11">
        <v>-77</v>
      </c>
      <c r="W216" s="10">
        <v>239510.45</v>
      </c>
      <c r="X216" s="9">
        <f t="shared" si="44"/>
        <v>5.8</v>
      </c>
      <c r="Y216" s="8">
        <v>94829.45</v>
      </c>
      <c r="Z216" s="7">
        <v>69136.05</v>
      </c>
      <c r="AA216" s="7">
        <v>62540.77</v>
      </c>
      <c r="AB216" s="6">
        <v>13004.18</v>
      </c>
      <c r="AC216" s="5">
        <v>6595.28</v>
      </c>
      <c r="AD216" s="10">
        <v>54</v>
      </c>
      <c r="AE216" s="9">
        <f t="shared" si="45"/>
        <v>-20.59</v>
      </c>
      <c r="AF216" s="8">
        <v>8</v>
      </c>
      <c r="AG216" s="7">
        <v>23</v>
      </c>
      <c r="AH216" s="7">
        <v>5</v>
      </c>
      <c r="AI216" s="6">
        <v>18</v>
      </c>
      <c r="AJ216" s="11">
        <v>18</v>
      </c>
      <c r="AK216" s="10">
        <v>28505.09</v>
      </c>
      <c r="AL216" s="9">
        <f t="shared" si="46"/>
        <v>-52.9</v>
      </c>
      <c r="AM216" s="8">
        <v>2348.7600000000002</v>
      </c>
      <c r="AN216" s="7">
        <v>9570.39</v>
      </c>
      <c r="AO216" s="7">
        <v>3550.41</v>
      </c>
      <c r="AP216" s="6">
        <v>13035.53</v>
      </c>
      <c r="AQ216" s="5">
        <v>6019.98</v>
      </c>
      <c r="AR216" s="10">
        <v>100</v>
      </c>
      <c r="AS216" s="9">
        <f t="shared" si="47"/>
        <v>-0.99</v>
      </c>
      <c r="AT216" s="8">
        <v>3</v>
      </c>
      <c r="AU216" s="7">
        <v>27</v>
      </c>
      <c r="AV216" s="7">
        <v>9</v>
      </c>
      <c r="AW216" s="6">
        <v>61</v>
      </c>
      <c r="AX216" s="11">
        <v>18</v>
      </c>
      <c r="AY216" s="10">
        <v>70117.710000000006</v>
      </c>
      <c r="AZ216" s="9">
        <f t="shared" si="48"/>
        <v>-72.33</v>
      </c>
      <c r="BA216" s="8">
        <v>435.63</v>
      </c>
      <c r="BB216" s="7">
        <v>15247.94</v>
      </c>
      <c r="BC216" s="7">
        <v>5343.31</v>
      </c>
      <c r="BD216" s="6">
        <v>49090.83</v>
      </c>
      <c r="BE216" s="5">
        <v>9904.6299999999992</v>
      </c>
      <c r="BF216" s="10">
        <v>46</v>
      </c>
      <c r="BG216" s="9">
        <f t="shared" si="49"/>
        <v>-19.3</v>
      </c>
      <c r="BH216" s="8">
        <v>9</v>
      </c>
      <c r="BI216" s="7">
        <v>15</v>
      </c>
      <c r="BJ216" s="7">
        <v>6</v>
      </c>
      <c r="BK216" s="6">
        <v>16</v>
      </c>
      <c r="BL216" s="11">
        <v>9</v>
      </c>
      <c r="BM216" s="10">
        <v>55415.32</v>
      </c>
      <c r="BN216" s="9">
        <f t="shared" si="50"/>
        <v>47.96</v>
      </c>
      <c r="BO216" s="8">
        <v>7155.76</v>
      </c>
      <c r="BP216" s="7">
        <v>13193.83</v>
      </c>
      <c r="BQ216" s="7">
        <v>1253.6500000000001</v>
      </c>
      <c r="BR216" s="6">
        <v>33812.080000000002</v>
      </c>
      <c r="BS216" s="5">
        <v>11940.18</v>
      </c>
      <c r="BT216" s="10">
        <v>33</v>
      </c>
      <c r="BU216" s="9">
        <f t="shared" si="51"/>
        <v>3.13</v>
      </c>
      <c r="BV216" s="8">
        <v>7</v>
      </c>
      <c r="BW216" s="7">
        <v>15</v>
      </c>
      <c r="BX216" s="7">
        <v>4</v>
      </c>
      <c r="BY216" s="6">
        <v>7</v>
      </c>
      <c r="BZ216" s="11">
        <v>11</v>
      </c>
      <c r="CA216" s="10">
        <v>37309.47</v>
      </c>
      <c r="CB216" s="9">
        <f t="shared" si="52"/>
        <v>23.47</v>
      </c>
      <c r="CC216" s="8">
        <v>5435.45</v>
      </c>
      <c r="CD216" s="7">
        <v>8152.69</v>
      </c>
      <c r="CE216" s="7">
        <v>2872.3</v>
      </c>
      <c r="CF216" s="6">
        <v>20849.03</v>
      </c>
      <c r="CG216" s="5">
        <v>5280.39</v>
      </c>
      <c r="CH216" s="10">
        <v>478</v>
      </c>
      <c r="CI216" s="9">
        <f t="shared" si="53"/>
        <v>4.82</v>
      </c>
      <c r="CJ216" s="8">
        <v>39</v>
      </c>
      <c r="CK216" s="7">
        <v>175</v>
      </c>
      <c r="CL216" s="7">
        <v>45</v>
      </c>
      <c r="CM216" s="6">
        <v>219</v>
      </c>
      <c r="CN216" s="11">
        <v>130</v>
      </c>
      <c r="CO216" s="10">
        <v>190069.55</v>
      </c>
      <c r="CP216" s="9">
        <f t="shared" si="54"/>
        <v>10</v>
      </c>
      <c r="CQ216" s="8">
        <v>10146.34</v>
      </c>
      <c r="CR216" s="7">
        <v>68797.899999999994</v>
      </c>
      <c r="CS216" s="7">
        <v>16861.240000000002</v>
      </c>
      <c r="CT216" s="6">
        <v>94264.07</v>
      </c>
      <c r="CU216" s="5">
        <v>51936.66</v>
      </c>
    </row>
    <row r="217" spans="1:99" ht="25.5" customHeight="1" x14ac:dyDescent="0.2">
      <c r="A217" s="137">
        <v>45809</v>
      </c>
      <c r="B217" s="10">
        <v>4275</v>
      </c>
      <c r="C217" s="9">
        <f t="shared" si="55"/>
        <v>7.79</v>
      </c>
      <c r="D217" s="8">
        <v>1869</v>
      </c>
      <c r="E217" s="7">
        <v>1518</v>
      </c>
      <c r="F217" s="7">
        <v>634</v>
      </c>
      <c r="G217" s="6">
        <v>248</v>
      </c>
      <c r="H217" s="11">
        <v>885</v>
      </c>
      <c r="I217" s="10">
        <v>708373.56</v>
      </c>
      <c r="J217" s="9">
        <f t="shared" si="42"/>
        <v>7.55</v>
      </c>
      <c r="K217" s="8">
        <v>327483.71000000002</v>
      </c>
      <c r="L217" s="7">
        <v>246218.69</v>
      </c>
      <c r="M217" s="7">
        <v>92715.23</v>
      </c>
      <c r="N217" s="6">
        <v>39971.46</v>
      </c>
      <c r="O217" s="5">
        <v>154499.04</v>
      </c>
      <c r="P217" s="10">
        <v>4803</v>
      </c>
      <c r="Q217" s="9">
        <f t="shared" si="43"/>
        <v>10.59</v>
      </c>
      <c r="R217" s="8">
        <v>1924</v>
      </c>
      <c r="S217" s="7">
        <v>1318</v>
      </c>
      <c r="T217" s="7">
        <v>1322</v>
      </c>
      <c r="U217" s="6">
        <v>239</v>
      </c>
      <c r="V217" s="11">
        <v>-4</v>
      </c>
      <c r="W217" s="10">
        <v>249664.17</v>
      </c>
      <c r="X217" s="9">
        <f t="shared" si="44"/>
        <v>8.7799999999999994</v>
      </c>
      <c r="Y217" s="8">
        <v>97285.31</v>
      </c>
      <c r="Z217" s="7">
        <v>73529.87</v>
      </c>
      <c r="AA217" s="7">
        <v>66038.81</v>
      </c>
      <c r="AB217" s="6">
        <v>12810.18</v>
      </c>
      <c r="AC217" s="5">
        <v>7491.06</v>
      </c>
      <c r="AD217" s="10">
        <v>93</v>
      </c>
      <c r="AE217" s="9">
        <f t="shared" si="45"/>
        <v>66.069999999999993</v>
      </c>
      <c r="AF217" s="8">
        <v>11</v>
      </c>
      <c r="AG217" s="7">
        <v>36</v>
      </c>
      <c r="AH217" s="7">
        <v>4</v>
      </c>
      <c r="AI217" s="6">
        <v>41</v>
      </c>
      <c r="AJ217" s="11">
        <v>33</v>
      </c>
      <c r="AK217" s="10">
        <v>47094.03</v>
      </c>
      <c r="AL217" s="9">
        <f t="shared" si="46"/>
        <v>78.28</v>
      </c>
      <c r="AM217" s="8">
        <v>2690.96</v>
      </c>
      <c r="AN217" s="7">
        <v>11964.76</v>
      </c>
      <c r="AO217" s="7">
        <v>458.29</v>
      </c>
      <c r="AP217" s="6">
        <v>27385.13</v>
      </c>
      <c r="AQ217" s="5">
        <v>16101.36</v>
      </c>
      <c r="AR217" s="10">
        <v>117</v>
      </c>
      <c r="AS217" s="9">
        <f t="shared" si="47"/>
        <v>-0.85</v>
      </c>
      <c r="AT217" s="8">
        <v>8</v>
      </c>
      <c r="AU217" s="7">
        <v>33</v>
      </c>
      <c r="AV217" s="7">
        <v>8</v>
      </c>
      <c r="AW217" s="6">
        <v>68</v>
      </c>
      <c r="AX217" s="11">
        <v>25</v>
      </c>
      <c r="AY217" s="10">
        <v>86792.01</v>
      </c>
      <c r="AZ217" s="9">
        <f t="shared" si="48"/>
        <v>18.38</v>
      </c>
      <c r="BA217" s="8">
        <v>2058.06</v>
      </c>
      <c r="BB217" s="7">
        <v>11230.3</v>
      </c>
      <c r="BC217" s="7">
        <v>4088.86</v>
      </c>
      <c r="BD217" s="6">
        <v>69414.789999999994</v>
      </c>
      <c r="BE217" s="5">
        <v>7141.44</v>
      </c>
      <c r="BF217" s="10">
        <v>65</v>
      </c>
      <c r="BG217" s="9">
        <f t="shared" si="49"/>
        <v>47.73</v>
      </c>
      <c r="BH217" s="8">
        <v>23</v>
      </c>
      <c r="BI217" s="7">
        <v>28</v>
      </c>
      <c r="BJ217" s="7">
        <v>1</v>
      </c>
      <c r="BK217" s="6">
        <v>13</v>
      </c>
      <c r="BL217" s="11">
        <v>27</v>
      </c>
      <c r="BM217" s="10">
        <v>40105.19</v>
      </c>
      <c r="BN217" s="9">
        <f t="shared" si="50"/>
        <v>50.32</v>
      </c>
      <c r="BO217" s="8">
        <v>9815.9699999999993</v>
      </c>
      <c r="BP217" s="7">
        <v>18875.45</v>
      </c>
      <c r="BQ217" s="7">
        <v>162.34</v>
      </c>
      <c r="BR217" s="6">
        <v>11251.43</v>
      </c>
      <c r="BS217" s="5">
        <v>18713.11</v>
      </c>
      <c r="BT217" s="10">
        <v>22</v>
      </c>
      <c r="BU217" s="9">
        <f t="shared" si="51"/>
        <v>0</v>
      </c>
      <c r="BV217" s="8">
        <v>2</v>
      </c>
      <c r="BW217" s="7">
        <v>8</v>
      </c>
      <c r="BX217" s="7">
        <v>1</v>
      </c>
      <c r="BY217" s="6">
        <v>11</v>
      </c>
      <c r="BZ217" s="11">
        <v>7</v>
      </c>
      <c r="CA217" s="10">
        <v>63922.75</v>
      </c>
      <c r="CB217" s="9">
        <f t="shared" si="52"/>
        <v>241.83</v>
      </c>
      <c r="CC217" s="8">
        <v>723.61</v>
      </c>
      <c r="CD217" s="7">
        <v>13436.57</v>
      </c>
      <c r="CE217" s="7">
        <v>472.72</v>
      </c>
      <c r="CF217" s="6">
        <v>49289.85</v>
      </c>
      <c r="CG217" s="5">
        <v>12963.85</v>
      </c>
      <c r="CH217" s="10">
        <v>529</v>
      </c>
      <c r="CI217" s="9">
        <f t="shared" si="53"/>
        <v>3.12</v>
      </c>
      <c r="CJ217" s="8">
        <v>35</v>
      </c>
      <c r="CK217" s="7">
        <v>199</v>
      </c>
      <c r="CL217" s="7">
        <v>43</v>
      </c>
      <c r="CM217" s="6">
        <v>252</v>
      </c>
      <c r="CN217" s="11">
        <v>156</v>
      </c>
      <c r="CO217" s="10">
        <v>225915.85</v>
      </c>
      <c r="CP217" s="9">
        <f t="shared" si="54"/>
        <v>8.92</v>
      </c>
      <c r="CQ217" s="8">
        <v>14834.13</v>
      </c>
      <c r="CR217" s="7">
        <v>91295.49</v>
      </c>
      <c r="CS217" s="7">
        <v>17051.23</v>
      </c>
      <c r="CT217" s="6">
        <v>102735</v>
      </c>
      <c r="CU217" s="5">
        <v>74244.259999999995</v>
      </c>
    </row>
    <row r="218" spans="1:99" ht="25.5" customHeight="1" x14ac:dyDescent="0.2">
      <c r="A218" s="137">
        <v>45839</v>
      </c>
      <c r="B218" s="10">
        <v>3914</v>
      </c>
      <c r="C218" s="9">
        <f t="shared" si="55"/>
        <v>4.79</v>
      </c>
      <c r="D218" s="8">
        <v>1649</v>
      </c>
      <c r="E218" s="7">
        <v>1447</v>
      </c>
      <c r="F218" s="7">
        <v>628</v>
      </c>
      <c r="G218" s="6">
        <v>187</v>
      </c>
      <c r="H218" s="11">
        <v>819</v>
      </c>
      <c r="I218" s="10">
        <v>663563.32999999996</v>
      </c>
      <c r="J218" s="9">
        <f t="shared" si="42"/>
        <v>8.43</v>
      </c>
      <c r="K218" s="8">
        <v>287063.05</v>
      </c>
      <c r="L218" s="7">
        <v>252664.58</v>
      </c>
      <c r="M218" s="7">
        <v>98604.11</v>
      </c>
      <c r="N218" s="6">
        <v>24673.09</v>
      </c>
      <c r="O218" s="5">
        <v>154060.47</v>
      </c>
      <c r="P218" s="10">
        <v>4864</v>
      </c>
      <c r="Q218" s="9">
        <f t="shared" si="43"/>
        <v>6.25</v>
      </c>
      <c r="R218" s="8">
        <v>2004</v>
      </c>
      <c r="S218" s="7">
        <v>1231</v>
      </c>
      <c r="T218" s="7">
        <v>1321</v>
      </c>
      <c r="U218" s="6">
        <v>307</v>
      </c>
      <c r="V218" s="11">
        <v>-90</v>
      </c>
      <c r="W218" s="10">
        <v>244936.45</v>
      </c>
      <c r="X218" s="9">
        <f t="shared" si="44"/>
        <v>1.76</v>
      </c>
      <c r="Y218" s="8">
        <v>93505.05</v>
      </c>
      <c r="Z218" s="7">
        <v>68565.19</v>
      </c>
      <c r="AA218" s="7">
        <v>65433.78</v>
      </c>
      <c r="AB218" s="6">
        <v>17357.46</v>
      </c>
      <c r="AC218" s="5">
        <v>3131.41</v>
      </c>
      <c r="AD218" s="10">
        <v>70</v>
      </c>
      <c r="AE218" s="9">
        <f t="shared" si="45"/>
        <v>9.3800000000000008</v>
      </c>
      <c r="AF218" s="8">
        <v>13</v>
      </c>
      <c r="AG218" s="7">
        <v>27</v>
      </c>
      <c r="AH218" s="7">
        <v>4</v>
      </c>
      <c r="AI218" s="6">
        <v>26</v>
      </c>
      <c r="AJ218" s="11">
        <v>23</v>
      </c>
      <c r="AK218" s="10">
        <v>23826.33</v>
      </c>
      <c r="AL218" s="9">
        <f t="shared" si="46"/>
        <v>-39.619999999999997</v>
      </c>
      <c r="AM218" s="8">
        <v>2466.3000000000002</v>
      </c>
      <c r="AN218" s="7">
        <v>8660.83</v>
      </c>
      <c r="AO218" s="7">
        <v>991.48</v>
      </c>
      <c r="AP218" s="6">
        <v>11707.72</v>
      </c>
      <c r="AQ218" s="5">
        <v>7669.35</v>
      </c>
      <c r="AR218" s="10">
        <v>90</v>
      </c>
      <c r="AS218" s="9">
        <f t="shared" si="47"/>
        <v>-2.17</v>
      </c>
      <c r="AT218" s="8">
        <v>9</v>
      </c>
      <c r="AU218" s="7">
        <v>25</v>
      </c>
      <c r="AV218" s="7">
        <v>4</v>
      </c>
      <c r="AW218" s="6">
        <v>52</v>
      </c>
      <c r="AX218" s="11">
        <v>21</v>
      </c>
      <c r="AY218" s="10">
        <v>151644.79</v>
      </c>
      <c r="AZ218" s="9">
        <f t="shared" si="48"/>
        <v>174.85</v>
      </c>
      <c r="BA218" s="8">
        <v>3925.86</v>
      </c>
      <c r="BB218" s="7">
        <v>108333.34</v>
      </c>
      <c r="BC218" s="7">
        <v>654.95000000000005</v>
      </c>
      <c r="BD218" s="6">
        <v>38730.639999999999</v>
      </c>
      <c r="BE218" s="5">
        <v>107678.39</v>
      </c>
      <c r="BF218" s="10">
        <v>51</v>
      </c>
      <c r="BG218" s="9">
        <f t="shared" si="49"/>
        <v>-15</v>
      </c>
      <c r="BH218" s="8">
        <v>17</v>
      </c>
      <c r="BI218" s="7">
        <v>17</v>
      </c>
      <c r="BJ218" s="7">
        <v>5</v>
      </c>
      <c r="BK218" s="6">
        <v>12</v>
      </c>
      <c r="BL218" s="11">
        <v>12</v>
      </c>
      <c r="BM218" s="10">
        <v>28968.44</v>
      </c>
      <c r="BN218" s="9">
        <f t="shared" si="50"/>
        <v>-6.54</v>
      </c>
      <c r="BO218" s="8">
        <v>7338.19</v>
      </c>
      <c r="BP218" s="7">
        <v>7839.49</v>
      </c>
      <c r="BQ218" s="7">
        <v>4807.42</v>
      </c>
      <c r="BR218" s="6">
        <v>8983.34</v>
      </c>
      <c r="BS218" s="5">
        <v>3032.07</v>
      </c>
      <c r="BT218" s="10">
        <v>33</v>
      </c>
      <c r="BU218" s="9">
        <f t="shared" si="51"/>
        <v>43.48</v>
      </c>
      <c r="BV218" s="8">
        <v>2</v>
      </c>
      <c r="BW218" s="7">
        <v>18</v>
      </c>
      <c r="BX218" s="7">
        <v>3</v>
      </c>
      <c r="BY218" s="6">
        <v>10</v>
      </c>
      <c r="BZ218" s="11">
        <v>15</v>
      </c>
      <c r="CA218" s="10">
        <v>36253.17</v>
      </c>
      <c r="CB218" s="9">
        <f t="shared" si="52"/>
        <v>-21.6</v>
      </c>
      <c r="CC218" s="8">
        <v>2280.96</v>
      </c>
      <c r="CD218" s="7">
        <v>14109.04</v>
      </c>
      <c r="CE218" s="7">
        <v>2088.2399999999998</v>
      </c>
      <c r="CF218" s="6">
        <v>17774.93</v>
      </c>
      <c r="CG218" s="5">
        <v>12020.8</v>
      </c>
      <c r="CH218" s="10">
        <v>503</v>
      </c>
      <c r="CI218" s="9">
        <f t="shared" si="53"/>
        <v>1</v>
      </c>
      <c r="CJ218" s="8">
        <v>38</v>
      </c>
      <c r="CK218" s="7">
        <v>184</v>
      </c>
      <c r="CL218" s="7">
        <v>52</v>
      </c>
      <c r="CM218" s="6">
        <v>229</v>
      </c>
      <c r="CN218" s="11">
        <v>132</v>
      </c>
      <c r="CO218" s="10">
        <v>212430.29</v>
      </c>
      <c r="CP218" s="9">
        <f t="shared" si="54"/>
        <v>7</v>
      </c>
      <c r="CQ218" s="8">
        <v>11609.36</v>
      </c>
      <c r="CR218" s="7">
        <v>73062.61</v>
      </c>
      <c r="CS218" s="7">
        <v>29866.91</v>
      </c>
      <c r="CT218" s="6">
        <v>97891.41</v>
      </c>
      <c r="CU218" s="5">
        <v>43195.7</v>
      </c>
    </row>
    <row r="219" spans="1:99" ht="25.5" customHeight="1" x14ac:dyDescent="0.2">
      <c r="A219" s="137">
        <v>45870</v>
      </c>
      <c r="B219" s="10">
        <v>3514</v>
      </c>
      <c r="C219" s="9">
        <f t="shared" si="55"/>
        <v>2</v>
      </c>
      <c r="D219" s="8">
        <v>1478</v>
      </c>
      <c r="E219" s="7">
        <v>1263</v>
      </c>
      <c r="F219" s="7">
        <v>534</v>
      </c>
      <c r="G219" s="6">
        <v>233</v>
      </c>
      <c r="H219" s="11">
        <v>731</v>
      </c>
      <c r="I219" s="10">
        <v>588812.09</v>
      </c>
      <c r="J219" s="9">
        <f t="shared" si="42"/>
        <v>3.83</v>
      </c>
      <c r="K219" s="8">
        <v>265435.13</v>
      </c>
      <c r="L219" s="7">
        <v>192862.94</v>
      </c>
      <c r="M219" s="7">
        <v>80576.25</v>
      </c>
      <c r="N219" s="6">
        <v>45238.89</v>
      </c>
      <c r="O219" s="5">
        <v>115997.5</v>
      </c>
      <c r="P219" s="10">
        <v>4211</v>
      </c>
      <c r="Q219" s="9">
        <f t="shared" si="43"/>
        <v>0.43</v>
      </c>
      <c r="R219" s="8">
        <v>1593</v>
      </c>
      <c r="S219" s="7">
        <v>1134</v>
      </c>
      <c r="T219" s="7">
        <v>1197</v>
      </c>
      <c r="U219" s="6">
        <v>287</v>
      </c>
      <c r="V219" s="11">
        <v>-63</v>
      </c>
      <c r="W219" s="10">
        <v>214961.56</v>
      </c>
      <c r="X219" s="9">
        <f t="shared" si="44"/>
        <v>-1.39</v>
      </c>
      <c r="Y219" s="8">
        <v>76909.33</v>
      </c>
      <c r="Z219" s="7">
        <v>62903.78</v>
      </c>
      <c r="AA219" s="7">
        <v>59406.76</v>
      </c>
      <c r="AB219" s="6">
        <v>15741.69</v>
      </c>
      <c r="AC219" s="5">
        <v>3497.02</v>
      </c>
      <c r="AD219" s="10">
        <v>54</v>
      </c>
      <c r="AE219" s="9">
        <f t="shared" si="45"/>
        <v>3.85</v>
      </c>
      <c r="AF219" s="8">
        <v>8</v>
      </c>
      <c r="AG219" s="7">
        <v>17</v>
      </c>
      <c r="AH219" s="7">
        <v>4</v>
      </c>
      <c r="AI219" s="6">
        <v>25</v>
      </c>
      <c r="AJ219" s="11">
        <v>13</v>
      </c>
      <c r="AK219" s="10">
        <v>14548.67</v>
      </c>
      <c r="AL219" s="9">
        <f t="shared" si="46"/>
        <v>-52.25</v>
      </c>
      <c r="AM219" s="8">
        <v>1517.87</v>
      </c>
      <c r="AN219" s="7">
        <v>4859.7</v>
      </c>
      <c r="AO219" s="7">
        <v>904.73</v>
      </c>
      <c r="AP219" s="6">
        <v>7266.37</v>
      </c>
      <c r="AQ219" s="5">
        <v>3954.97</v>
      </c>
      <c r="AR219" s="10">
        <v>100</v>
      </c>
      <c r="AS219" s="9">
        <f t="shared" si="47"/>
        <v>16.28</v>
      </c>
      <c r="AT219" s="8">
        <v>6</v>
      </c>
      <c r="AU219" s="7">
        <v>25</v>
      </c>
      <c r="AV219" s="7">
        <v>7</v>
      </c>
      <c r="AW219" s="6">
        <v>62</v>
      </c>
      <c r="AX219" s="11">
        <v>18</v>
      </c>
      <c r="AY219" s="10">
        <v>75573.63</v>
      </c>
      <c r="AZ219" s="9">
        <f t="shared" si="48"/>
        <v>37.549999999999997</v>
      </c>
      <c r="BA219" s="8">
        <v>1236.3</v>
      </c>
      <c r="BB219" s="7">
        <v>15741.41</v>
      </c>
      <c r="BC219" s="7">
        <v>4643.7299999999996</v>
      </c>
      <c r="BD219" s="6">
        <v>53952.19</v>
      </c>
      <c r="BE219" s="5">
        <v>11097.68</v>
      </c>
      <c r="BF219" s="10">
        <v>62</v>
      </c>
      <c r="BG219" s="9">
        <f t="shared" si="49"/>
        <v>40.909999999999997</v>
      </c>
      <c r="BH219" s="8">
        <v>9</v>
      </c>
      <c r="BI219" s="7">
        <v>33</v>
      </c>
      <c r="BJ219" s="7">
        <v>3</v>
      </c>
      <c r="BK219" s="6">
        <v>17</v>
      </c>
      <c r="BL219" s="11">
        <v>30</v>
      </c>
      <c r="BM219" s="10">
        <v>38912.25</v>
      </c>
      <c r="BN219" s="9">
        <f t="shared" si="50"/>
        <v>30.72</v>
      </c>
      <c r="BO219" s="8">
        <v>3224.5</v>
      </c>
      <c r="BP219" s="7">
        <v>22270.48</v>
      </c>
      <c r="BQ219" s="7">
        <v>501.33</v>
      </c>
      <c r="BR219" s="6">
        <v>12915.94</v>
      </c>
      <c r="BS219" s="5">
        <v>21769.15</v>
      </c>
      <c r="BT219" s="10">
        <v>29</v>
      </c>
      <c r="BU219" s="9">
        <f t="shared" si="51"/>
        <v>38.1</v>
      </c>
      <c r="BV219" s="8">
        <v>3</v>
      </c>
      <c r="BW219" s="7">
        <v>11</v>
      </c>
      <c r="BX219" s="7">
        <v>2</v>
      </c>
      <c r="BY219" s="6">
        <v>13</v>
      </c>
      <c r="BZ219" s="11">
        <v>9</v>
      </c>
      <c r="CA219" s="10">
        <v>49275.53</v>
      </c>
      <c r="CB219" s="9">
        <f t="shared" si="52"/>
        <v>163.12</v>
      </c>
      <c r="CC219" s="8">
        <v>980.65</v>
      </c>
      <c r="CD219" s="7">
        <v>7441.4</v>
      </c>
      <c r="CE219" s="7">
        <v>1966.15</v>
      </c>
      <c r="CF219" s="6">
        <v>38887.33</v>
      </c>
      <c r="CG219" s="5">
        <v>5475.25</v>
      </c>
      <c r="CH219" s="10">
        <v>476</v>
      </c>
      <c r="CI219" s="9">
        <f t="shared" si="53"/>
        <v>-0.21</v>
      </c>
      <c r="CJ219" s="8">
        <v>38</v>
      </c>
      <c r="CK219" s="7">
        <v>178</v>
      </c>
      <c r="CL219" s="7">
        <v>41</v>
      </c>
      <c r="CM219" s="6">
        <v>218</v>
      </c>
      <c r="CN219" s="11">
        <v>137</v>
      </c>
      <c r="CO219" s="10">
        <v>186783.37</v>
      </c>
      <c r="CP219" s="9">
        <f t="shared" si="54"/>
        <v>-1.37</v>
      </c>
      <c r="CQ219" s="8">
        <v>12204.45</v>
      </c>
      <c r="CR219" s="7">
        <v>69273.820000000007</v>
      </c>
      <c r="CS219" s="7">
        <v>16544</v>
      </c>
      <c r="CT219" s="6">
        <v>88367.56</v>
      </c>
      <c r="CU219" s="5">
        <v>52729.82</v>
      </c>
    </row>
    <row r="220" spans="1:99" ht="25.5" customHeight="1" x14ac:dyDescent="0.2">
      <c r="A220" s="137">
        <v>45901</v>
      </c>
      <c r="B220" s="10">
        <v>3984</v>
      </c>
      <c r="C220" s="9">
        <f t="shared" si="55"/>
        <v>1.79</v>
      </c>
      <c r="D220" s="8">
        <v>1613</v>
      </c>
      <c r="E220" s="7">
        <v>1456</v>
      </c>
      <c r="F220" s="7">
        <v>641</v>
      </c>
      <c r="G220" s="6">
        <v>272</v>
      </c>
      <c r="H220" s="11">
        <v>815</v>
      </c>
      <c r="I220" s="10">
        <v>672479.23</v>
      </c>
      <c r="J220" s="9">
        <f t="shared" si="42"/>
        <v>-0.19</v>
      </c>
      <c r="K220" s="8">
        <v>281704</v>
      </c>
      <c r="L220" s="7">
        <v>242938.91</v>
      </c>
      <c r="M220" s="7">
        <v>99142.02</v>
      </c>
      <c r="N220" s="6">
        <v>48298.05</v>
      </c>
      <c r="O220" s="5">
        <v>143796.89000000001</v>
      </c>
      <c r="P220" s="10">
        <v>4547</v>
      </c>
      <c r="Q220" s="9">
        <f t="shared" si="43"/>
        <v>5.65</v>
      </c>
      <c r="R220" s="8">
        <v>1766</v>
      </c>
      <c r="S220" s="7">
        <v>1215</v>
      </c>
      <c r="T220" s="7">
        <v>1256</v>
      </c>
      <c r="U220" s="6">
        <v>310</v>
      </c>
      <c r="V220" s="11">
        <v>-41</v>
      </c>
      <c r="W220" s="10">
        <v>237437.53</v>
      </c>
      <c r="X220" s="9">
        <f t="shared" si="44"/>
        <v>5.92</v>
      </c>
      <c r="Y220" s="8">
        <v>86599.62</v>
      </c>
      <c r="Z220" s="7">
        <v>69326.83</v>
      </c>
      <c r="AA220" s="7">
        <v>64031</v>
      </c>
      <c r="AB220" s="6">
        <v>17480.080000000002</v>
      </c>
      <c r="AC220" s="5">
        <v>5295.83</v>
      </c>
      <c r="AD220" s="10">
        <v>67</v>
      </c>
      <c r="AE220" s="9">
        <f t="shared" si="45"/>
        <v>-16.25</v>
      </c>
      <c r="AF220" s="8">
        <v>10</v>
      </c>
      <c r="AG220" s="7">
        <v>27</v>
      </c>
      <c r="AH220" s="7">
        <v>4</v>
      </c>
      <c r="AI220" s="6">
        <v>25</v>
      </c>
      <c r="AJ220" s="11">
        <v>22</v>
      </c>
      <c r="AK220" s="10">
        <v>42838.16</v>
      </c>
      <c r="AL220" s="9">
        <f t="shared" si="46"/>
        <v>29.88</v>
      </c>
      <c r="AM220" s="8">
        <v>4080.71</v>
      </c>
      <c r="AN220" s="7">
        <v>12521.32</v>
      </c>
      <c r="AO220" s="7">
        <v>781.97</v>
      </c>
      <c r="AP220" s="6">
        <v>23175.56</v>
      </c>
      <c r="AQ220" s="5">
        <v>9460.75</v>
      </c>
      <c r="AR220" s="10">
        <v>139</v>
      </c>
      <c r="AS220" s="9">
        <f t="shared" si="47"/>
        <v>33.65</v>
      </c>
      <c r="AT220" s="8">
        <v>10</v>
      </c>
      <c r="AU220" s="7">
        <v>35</v>
      </c>
      <c r="AV220" s="7">
        <v>17</v>
      </c>
      <c r="AW220" s="6">
        <v>77</v>
      </c>
      <c r="AX220" s="11">
        <v>18</v>
      </c>
      <c r="AY220" s="10">
        <v>123501.54</v>
      </c>
      <c r="AZ220" s="9">
        <f t="shared" si="48"/>
        <v>174.41</v>
      </c>
      <c r="BA220" s="8">
        <v>9197.7900000000009</v>
      </c>
      <c r="BB220" s="7">
        <v>16473.669999999998</v>
      </c>
      <c r="BC220" s="7">
        <v>10489.13</v>
      </c>
      <c r="BD220" s="6">
        <v>87340.95</v>
      </c>
      <c r="BE220" s="5">
        <v>5984.54</v>
      </c>
      <c r="BF220" s="10">
        <v>71</v>
      </c>
      <c r="BG220" s="9">
        <f t="shared" si="49"/>
        <v>33.96</v>
      </c>
      <c r="BH220" s="8">
        <v>12</v>
      </c>
      <c r="BI220" s="7">
        <v>26</v>
      </c>
      <c r="BJ220" s="7">
        <v>3</v>
      </c>
      <c r="BK220" s="6">
        <v>30</v>
      </c>
      <c r="BL220" s="11">
        <v>23</v>
      </c>
      <c r="BM220" s="10">
        <v>48690.65</v>
      </c>
      <c r="BN220" s="9">
        <f t="shared" si="50"/>
        <v>18.64</v>
      </c>
      <c r="BO220" s="8">
        <v>4293.57</v>
      </c>
      <c r="BP220" s="7">
        <v>18551.759999999998</v>
      </c>
      <c r="BQ220" s="7">
        <v>725.23</v>
      </c>
      <c r="BR220" s="6">
        <v>25120.09</v>
      </c>
      <c r="BS220" s="5">
        <v>17826.53</v>
      </c>
      <c r="BT220" s="10">
        <v>26</v>
      </c>
      <c r="BU220" s="9">
        <f t="shared" si="51"/>
        <v>0</v>
      </c>
      <c r="BV220" s="8">
        <v>3</v>
      </c>
      <c r="BW220" s="7">
        <v>9</v>
      </c>
      <c r="BX220" s="7">
        <v>2</v>
      </c>
      <c r="BY220" s="6">
        <v>12</v>
      </c>
      <c r="BZ220" s="11">
        <v>7</v>
      </c>
      <c r="CA220" s="10">
        <v>84488.68</v>
      </c>
      <c r="CB220" s="9">
        <f t="shared" si="52"/>
        <v>159.88999999999999</v>
      </c>
      <c r="CC220" s="8">
        <v>1909.79</v>
      </c>
      <c r="CD220" s="7">
        <v>5126.62</v>
      </c>
      <c r="CE220" s="7">
        <v>2561.42</v>
      </c>
      <c r="CF220" s="6">
        <v>74890.850000000006</v>
      </c>
      <c r="CG220" s="5">
        <v>2565.1999999999998</v>
      </c>
      <c r="CH220" s="10">
        <v>614</v>
      </c>
      <c r="CI220" s="9">
        <f t="shared" si="53"/>
        <v>11.84</v>
      </c>
      <c r="CJ220" s="8">
        <v>44</v>
      </c>
      <c r="CK220" s="7">
        <v>220</v>
      </c>
      <c r="CL220" s="7">
        <v>58</v>
      </c>
      <c r="CM220" s="6">
        <v>292</v>
      </c>
      <c r="CN220" s="11">
        <v>162</v>
      </c>
      <c r="CO220" s="10">
        <v>287239.08</v>
      </c>
      <c r="CP220" s="9">
        <f t="shared" si="54"/>
        <v>26.58</v>
      </c>
      <c r="CQ220" s="8">
        <v>12312.25</v>
      </c>
      <c r="CR220" s="7">
        <v>112931.79</v>
      </c>
      <c r="CS220" s="7">
        <v>20904.07</v>
      </c>
      <c r="CT220" s="6">
        <v>141090.97</v>
      </c>
      <c r="CU220" s="5">
        <v>92027.72</v>
      </c>
    </row>
    <row r="221" spans="1:99" ht="25.5" customHeight="1" x14ac:dyDescent="0.2">
      <c r="A221" s="137">
        <v>45931</v>
      </c>
      <c r="B221" s="10">
        <v>4065</v>
      </c>
      <c r="C221" s="9">
        <f t="shared" si="55"/>
        <v>14.15</v>
      </c>
      <c r="D221" s="8">
        <v>1701</v>
      </c>
      <c r="E221" s="7">
        <v>1443</v>
      </c>
      <c r="F221" s="7">
        <v>654</v>
      </c>
      <c r="G221" s="6">
        <v>267</v>
      </c>
      <c r="H221" s="11">
        <v>789</v>
      </c>
      <c r="I221" s="10">
        <v>745941.41</v>
      </c>
      <c r="J221" s="9">
        <f t="shared" si="42"/>
        <v>31.07</v>
      </c>
      <c r="K221" s="8">
        <v>354028.46</v>
      </c>
      <c r="L221" s="7">
        <v>249984.32</v>
      </c>
      <c r="M221" s="7">
        <v>93852.160000000003</v>
      </c>
      <c r="N221" s="6">
        <v>48076.47</v>
      </c>
      <c r="O221" s="5">
        <v>156132.16</v>
      </c>
      <c r="P221" s="10">
        <v>4805</v>
      </c>
      <c r="Q221" s="9">
        <f t="shared" si="43"/>
        <v>14.68</v>
      </c>
      <c r="R221" s="8">
        <v>2024</v>
      </c>
      <c r="S221" s="7">
        <v>1146</v>
      </c>
      <c r="T221" s="7">
        <v>1352</v>
      </c>
      <c r="U221" s="6">
        <v>283</v>
      </c>
      <c r="V221" s="11">
        <v>-206</v>
      </c>
      <c r="W221" s="10">
        <v>241956.53</v>
      </c>
      <c r="X221" s="9">
        <f t="shared" si="44"/>
        <v>13.32</v>
      </c>
      <c r="Y221" s="8">
        <v>94065.68</v>
      </c>
      <c r="Z221" s="7">
        <v>64366.2</v>
      </c>
      <c r="AA221" s="7">
        <v>67500.95</v>
      </c>
      <c r="AB221" s="6">
        <v>16023.7</v>
      </c>
      <c r="AC221" s="5">
        <v>-3134.75</v>
      </c>
      <c r="AD221" s="10">
        <v>76</v>
      </c>
      <c r="AE221" s="9">
        <f t="shared" si="45"/>
        <v>24.59</v>
      </c>
      <c r="AF221" s="8">
        <v>10</v>
      </c>
      <c r="AG221" s="7">
        <v>28</v>
      </c>
      <c r="AH221" s="7">
        <v>4</v>
      </c>
      <c r="AI221" s="6">
        <v>34</v>
      </c>
      <c r="AJ221" s="11">
        <v>24</v>
      </c>
      <c r="AK221" s="10">
        <v>36220.629999999997</v>
      </c>
      <c r="AL221" s="9">
        <f t="shared" si="46"/>
        <v>3.39</v>
      </c>
      <c r="AM221" s="8">
        <v>4946.37</v>
      </c>
      <c r="AN221" s="7">
        <v>9983.92</v>
      </c>
      <c r="AO221" s="7">
        <v>1855.25</v>
      </c>
      <c r="AP221" s="6">
        <v>19435.09</v>
      </c>
      <c r="AQ221" s="5">
        <v>8128.67</v>
      </c>
      <c r="AR221" s="10">
        <v>102</v>
      </c>
      <c r="AS221" s="9">
        <f t="shared" si="47"/>
        <v>8.51</v>
      </c>
      <c r="AT221" s="8">
        <v>11</v>
      </c>
      <c r="AU221" s="7">
        <v>24</v>
      </c>
      <c r="AV221" s="7">
        <v>8</v>
      </c>
      <c r="AW221" s="6">
        <v>58</v>
      </c>
      <c r="AX221" s="11">
        <v>17</v>
      </c>
      <c r="AY221" s="10">
        <v>82055.47</v>
      </c>
      <c r="AZ221" s="9">
        <f t="shared" si="48"/>
        <v>41.21</v>
      </c>
      <c r="BA221" s="8">
        <v>6676.5</v>
      </c>
      <c r="BB221" s="7">
        <v>10825.81</v>
      </c>
      <c r="BC221" s="7">
        <v>2119.38</v>
      </c>
      <c r="BD221" s="6">
        <v>57148.35</v>
      </c>
      <c r="BE221" s="5">
        <v>13991.86</v>
      </c>
      <c r="BF221" s="10">
        <v>59</v>
      </c>
      <c r="BG221" s="9">
        <f t="shared" si="49"/>
        <v>-4.84</v>
      </c>
      <c r="BH221" s="8">
        <v>10</v>
      </c>
      <c r="BI221" s="7">
        <v>32</v>
      </c>
      <c r="BJ221" s="7">
        <v>1</v>
      </c>
      <c r="BK221" s="6">
        <v>16</v>
      </c>
      <c r="BL221" s="11">
        <v>31</v>
      </c>
      <c r="BM221" s="10">
        <v>39758.67</v>
      </c>
      <c r="BN221" s="9">
        <f t="shared" si="50"/>
        <v>-12.09</v>
      </c>
      <c r="BO221" s="8">
        <v>3099.39</v>
      </c>
      <c r="BP221" s="7">
        <v>25884.63</v>
      </c>
      <c r="BQ221" s="7">
        <v>542.17999999999995</v>
      </c>
      <c r="BR221" s="6">
        <v>10232.469999999999</v>
      </c>
      <c r="BS221" s="5">
        <v>25342.45</v>
      </c>
      <c r="BT221" s="10">
        <v>25</v>
      </c>
      <c r="BU221" s="9">
        <f t="shared" si="51"/>
        <v>25</v>
      </c>
      <c r="BV221" s="8">
        <v>0</v>
      </c>
      <c r="BW221" s="7">
        <v>13</v>
      </c>
      <c r="BX221" s="7">
        <v>2</v>
      </c>
      <c r="BY221" s="6">
        <v>9</v>
      </c>
      <c r="BZ221" s="11">
        <v>12</v>
      </c>
      <c r="CA221" s="10">
        <v>26997.119999999999</v>
      </c>
      <c r="CB221" s="9">
        <f t="shared" si="52"/>
        <v>-20.11</v>
      </c>
      <c r="CC221" s="8">
        <v>0</v>
      </c>
      <c r="CD221" s="7">
        <v>11156.03</v>
      </c>
      <c r="CE221" s="7">
        <v>999</v>
      </c>
      <c r="CF221" s="6">
        <v>13514.13</v>
      </c>
      <c r="CG221" s="5">
        <v>11484.99</v>
      </c>
      <c r="CH221" s="10">
        <v>495</v>
      </c>
      <c r="CI221" s="9">
        <f t="shared" si="53"/>
        <v>20.149999999999999</v>
      </c>
      <c r="CJ221" s="8">
        <v>32</v>
      </c>
      <c r="CK221" s="7">
        <v>197</v>
      </c>
      <c r="CL221" s="7">
        <v>46</v>
      </c>
      <c r="CM221" s="6">
        <v>220</v>
      </c>
      <c r="CN221" s="11">
        <v>151</v>
      </c>
      <c r="CO221" s="10">
        <v>193278.64</v>
      </c>
      <c r="CP221" s="9">
        <f t="shared" si="54"/>
        <v>21.21</v>
      </c>
      <c r="CQ221" s="8">
        <v>9183.69</v>
      </c>
      <c r="CR221" s="7">
        <v>93210.87</v>
      </c>
      <c r="CS221" s="7">
        <v>10896.06</v>
      </c>
      <c r="CT221" s="6">
        <v>79988.02</v>
      </c>
      <c r="CU221" s="5">
        <v>82314.81</v>
      </c>
    </row>
    <row r="222" spans="1:99" ht="25.5" customHeight="1" thickBot="1" x14ac:dyDescent="0.25">
      <c r="A222" s="137">
        <v>45962</v>
      </c>
      <c r="B222" s="10">
        <v>3743</v>
      </c>
      <c r="C222" s="9">
        <f t="shared" si="55"/>
        <v>0.13</v>
      </c>
      <c r="D222" s="8">
        <v>1625</v>
      </c>
      <c r="E222" s="7">
        <v>1326</v>
      </c>
      <c r="F222" s="7">
        <v>598</v>
      </c>
      <c r="G222" s="6">
        <v>190</v>
      </c>
      <c r="H222" s="11">
        <v>729</v>
      </c>
      <c r="I222" s="10">
        <v>628910.81999999995</v>
      </c>
      <c r="J222" s="9">
        <f t="shared" si="42"/>
        <v>1.07</v>
      </c>
      <c r="K222" s="8">
        <v>295344.07</v>
      </c>
      <c r="L222" s="7">
        <v>210115.14</v>
      </c>
      <c r="M222" s="7">
        <v>88303.28</v>
      </c>
      <c r="N222" s="6">
        <v>33629.86</v>
      </c>
      <c r="O222" s="5">
        <v>122816.95</v>
      </c>
      <c r="P222" s="10">
        <v>4587</v>
      </c>
      <c r="Q222" s="9">
        <f t="shared" si="43"/>
        <v>6.95</v>
      </c>
      <c r="R222" s="8">
        <v>1753</v>
      </c>
      <c r="S222" s="7">
        <v>1124</v>
      </c>
      <c r="T222" s="7">
        <v>1479</v>
      </c>
      <c r="U222" s="6">
        <v>231</v>
      </c>
      <c r="V222" s="11">
        <v>-355</v>
      </c>
      <c r="W222" s="10">
        <v>236806.51</v>
      </c>
      <c r="X222" s="9">
        <f t="shared" si="44"/>
        <v>5.35</v>
      </c>
      <c r="Y222" s="8">
        <v>85221.96</v>
      </c>
      <c r="Z222" s="7">
        <v>64167.99</v>
      </c>
      <c r="AA222" s="7">
        <v>73131.61</v>
      </c>
      <c r="AB222" s="6">
        <v>14284.95</v>
      </c>
      <c r="AC222" s="5">
        <v>-8963.6200000000008</v>
      </c>
      <c r="AD222" s="10">
        <v>65</v>
      </c>
      <c r="AE222" s="9">
        <f t="shared" si="45"/>
        <v>4.84</v>
      </c>
      <c r="AF222" s="8">
        <v>10</v>
      </c>
      <c r="AG222" s="7">
        <v>26</v>
      </c>
      <c r="AH222" s="7">
        <v>7</v>
      </c>
      <c r="AI222" s="6">
        <v>22</v>
      </c>
      <c r="AJ222" s="11">
        <v>19</v>
      </c>
      <c r="AK222" s="10">
        <v>39543.949999999997</v>
      </c>
      <c r="AL222" s="9">
        <f t="shared" si="46"/>
        <v>45.15</v>
      </c>
      <c r="AM222" s="8">
        <v>4560.3</v>
      </c>
      <c r="AN222" s="7">
        <v>12556.44</v>
      </c>
      <c r="AO222" s="7">
        <v>4142.47</v>
      </c>
      <c r="AP222" s="6">
        <v>18284.740000000002</v>
      </c>
      <c r="AQ222" s="5">
        <v>8413.9699999999993</v>
      </c>
      <c r="AR222" s="10">
        <v>90</v>
      </c>
      <c r="AS222" s="9">
        <f t="shared" si="47"/>
        <v>-10</v>
      </c>
      <c r="AT222" s="8">
        <v>7</v>
      </c>
      <c r="AU222" s="7">
        <v>26</v>
      </c>
      <c r="AV222" s="7">
        <v>4</v>
      </c>
      <c r="AW222" s="6">
        <v>53</v>
      </c>
      <c r="AX222" s="11">
        <v>22</v>
      </c>
      <c r="AY222" s="10">
        <v>38899.47</v>
      </c>
      <c r="AZ222" s="9">
        <f t="shared" si="48"/>
        <v>-35.32</v>
      </c>
      <c r="BA222" s="8">
        <v>1087.01</v>
      </c>
      <c r="BB222" s="7">
        <v>8238.92</v>
      </c>
      <c r="BC222" s="7">
        <v>2101.4899999999998</v>
      </c>
      <c r="BD222" s="6">
        <v>27472.05</v>
      </c>
      <c r="BE222" s="5">
        <v>6137.43</v>
      </c>
      <c r="BF222" s="10">
        <v>49</v>
      </c>
      <c r="BG222" s="9">
        <f t="shared" si="49"/>
        <v>-7.55</v>
      </c>
      <c r="BH222" s="8">
        <v>5</v>
      </c>
      <c r="BI222" s="7">
        <v>19</v>
      </c>
      <c r="BJ222" s="7">
        <v>5</v>
      </c>
      <c r="BK222" s="6">
        <v>20</v>
      </c>
      <c r="BL222" s="11">
        <v>14</v>
      </c>
      <c r="BM222" s="10">
        <v>27486.38</v>
      </c>
      <c r="BN222" s="9">
        <f t="shared" si="50"/>
        <v>-35.9</v>
      </c>
      <c r="BO222" s="8">
        <v>3398.99</v>
      </c>
      <c r="BP222" s="7">
        <v>8125.84</v>
      </c>
      <c r="BQ222" s="7">
        <v>2001.56</v>
      </c>
      <c r="BR222" s="6">
        <v>13959.99</v>
      </c>
      <c r="BS222" s="5">
        <v>6124.28</v>
      </c>
      <c r="BT222" s="10">
        <v>28</v>
      </c>
      <c r="BU222" s="9">
        <f t="shared" si="51"/>
        <v>12</v>
      </c>
      <c r="BV222" s="8">
        <v>7</v>
      </c>
      <c r="BW222" s="7">
        <v>9</v>
      </c>
      <c r="BX222" s="7">
        <v>1</v>
      </c>
      <c r="BY222" s="6">
        <v>11</v>
      </c>
      <c r="BZ222" s="11">
        <v>8</v>
      </c>
      <c r="CA222" s="10">
        <v>44991.69</v>
      </c>
      <c r="CB222" s="9">
        <f t="shared" si="52"/>
        <v>92.78</v>
      </c>
      <c r="CC222" s="8">
        <v>3499.67</v>
      </c>
      <c r="CD222" s="7">
        <v>6481.72</v>
      </c>
      <c r="CE222" s="7">
        <v>1314.22</v>
      </c>
      <c r="CF222" s="6">
        <v>33696.080000000002</v>
      </c>
      <c r="CG222" s="5">
        <v>5167.5</v>
      </c>
      <c r="CH222" s="10">
        <v>468</v>
      </c>
      <c r="CI222" s="9">
        <f t="shared" si="53"/>
        <v>2.63</v>
      </c>
      <c r="CJ222" s="8">
        <v>30</v>
      </c>
      <c r="CK222" s="7">
        <v>190</v>
      </c>
      <c r="CL222" s="7">
        <v>39</v>
      </c>
      <c r="CM222" s="6">
        <v>209</v>
      </c>
      <c r="CN222" s="11">
        <v>151</v>
      </c>
      <c r="CO222" s="10">
        <v>194390.23</v>
      </c>
      <c r="CP222" s="9">
        <f t="shared" si="54"/>
        <v>-1.56</v>
      </c>
      <c r="CQ222" s="8">
        <v>10740.05</v>
      </c>
      <c r="CR222" s="7">
        <v>83523.25</v>
      </c>
      <c r="CS222" s="7">
        <v>11818.64</v>
      </c>
      <c r="CT222" s="6">
        <v>88308.29</v>
      </c>
      <c r="CU222" s="5">
        <v>71704.61</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s="141" customFormat="1" ht="16.2" x14ac:dyDescent="0.2">
      <c r="A224" s="154" t="s">
        <v>38</v>
      </c>
      <c r="B224" s="142"/>
      <c r="C224" s="143"/>
      <c r="D224" s="142"/>
      <c r="E224" s="142"/>
      <c r="F224" s="142"/>
      <c r="G224" s="142"/>
      <c r="H224" s="142"/>
      <c r="I224" s="142"/>
      <c r="J224" s="143"/>
      <c r="K224" s="142"/>
      <c r="L224" s="142"/>
      <c r="M224" s="142"/>
      <c r="N224" s="142"/>
      <c r="O224" s="142"/>
      <c r="P224" s="142"/>
      <c r="Q224" s="143"/>
      <c r="R224" s="142"/>
      <c r="S224" s="142"/>
      <c r="T224" s="142"/>
      <c r="U224" s="142"/>
      <c r="V224" s="142"/>
      <c r="W224" s="142"/>
      <c r="X224" s="143"/>
      <c r="Y224" s="142"/>
      <c r="Z224" s="142"/>
      <c r="AA224" s="142"/>
      <c r="AB224" s="142"/>
      <c r="AC224" s="142"/>
      <c r="AD224" s="142"/>
      <c r="AE224" s="143"/>
      <c r="AF224" s="142"/>
      <c r="AG224" s="142"/>
      <c r="AH224" s="142"/>
      <c r="AI224" s="142"/>
      <c r="AJ224" s="142"/>
      <c r="AK224" s="142"/>
      <c r="AL224" s="143"/>
      <c r="AM224" s="142"/>
      <c r="AN224" s="142"/>
      <c r="AO224" s="142"/>
      <c r="AP224" s="142"/>
      <c r="AQ224" s="142"/>
      <c r="AR224" s="142"/>
      <c r="AS224" s="143"/>
      <c r="AT224" s="142"/>
      <c r="AU224" s="142"/>
      <c r="AV224" s="142"/>
      <c r="AW224" s="142"/>
      <c r="AX224" s="142"/>
      <c r="AY224" s="142"/>
      <c r="AZ224" s="143"/>
      <c r="BA224" s="142"/>
      <c r="BB224" s="142"/>
      <c r="BC224" s="142"/>
      <c r="BD224" s="142"/>
      <c r="BE224" s="142"/>
      <c r="BF224" s="142"/>
      <c r="BG224" s="143"/>
      <c r="BH224" s="142"/>
      <c r="BI224" s="142"/>
      <c r="BJ224" s="142"/>
      <c r="BK224" s="142"/>
      <c r="BL224" s="142"/>
      <c r="BM224" s="142"/>
      <c r="BN224" s="143"/>
      <c r="BO224" s="142"/>
      <c r="BP224" s="142"/>
      <c r="BQ224" s="142"/>
      <c r="BR224" s="142"/>
      <c r="BS224" s="142"/>
      <c r="BT224" s="142"/>
      <c r="BU224" s="143"/>
      <c r="BV224" s="142"/>
      <c r="BW224" s="142"/>
      <c r="BX224" s="142"/>
      <c r="BY224" s="142"/>
      <c r="BZ224" s="142"/>
      <c r="CA224" s="142"/>
      <c r="CB224" s="143"/>
      <c r="CC224" s="142"/>
      <c r="CD224" s="142"/>
      <c r="CE224" s="142"/>
      <c r="CF224" s="142"/>
      <c r="CG224" s="142"/>
      <c r="CH224" s="142"/>
      <c r="CI224" s="143"/>
      <c r="CJ224" s="142"/>
      <c r="CK224" s="142"/>
      <c r="CL224" s="142"/>
      <c r="CM224" s="142"/>
      <c r="CN224" s="142"/>
      <c r="CO224" s="142"/>
      <c r="CP224" s="143"/>
      <c r="CQ224" s="142"/>
      <c r="CR224" s="142"/>
      <c r="CS224" s="142"/>
      <c r="CT224" s="142"/>
      <c r="CU224" s="142"/>
    </row>
  </sheetData>
  <phoneticPr fontId="2"/>
  <conditionalFormatting sqref="A1:CJ222 A224 A225:CJ1048576">
    <cfRule type="expression" dxfId="39" priority="1">
      <formula>MATCH(MAX(A:A)+1,A:A, 1)-2&lt;=ROW($A1)=TRUE</formula>
    </cfRule>
  </conditionalFormatting>
  <conditionalFormatting sqref="B223:CJ223">
    <cfRule type="expression" dxfId="38" priority="46">
      <formula>MATCH(MAX(B:B)+1,B:B, 1)-2&lt;=ROW($A224)=TRUE</formula>
    </cfRule>
  </conditionalFormatting>
  <conditionalFormatting sqref="B224:CJ224">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818</v>
      </c>
      <c r="C212" s="79">
        <f t="shared" si="41"/>
        <v>20.29</v>
      </c>
      <c r="D212" s="78">
        <v>421</v>
      </c>
      <c r="E212" s="77">
        <v>261</v>
      </c>
      <c r="F212" s="77">
        <v>117</v>
      </c>
      <c r="G212" s="76">
        <v>19</v>
      </c>
      <c r="H212" s="81">
        <v>144</v>
      </c>
      <c r="I212" s="80">
        <v>234353.59</v>
      </c>
      <c r="J212" s="79">
        <f t="shared" si="28"/>
        <v>12.79</v>
      </c>
      <c r="K212" s="78">
        <v>123143.31</v>
      </c>
      <c r="L212" s="77">
        <v>78320</v>
      </c>
      <c r="M212" s="77">
        <v>28637.71</v>
      </c>
      <c r="N212" s="76">
        <v>4252.57</v>
      </c>
      <c r="O212" s="82">
        <v>49682.29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949</v>
      </c>
      <c r="C213" s="9">
        <f t="shared" si="41"/>
        <v>2.48</v>
      </c>
      <c r="D213" s="8">
        <v>483</v>
      </c>
      <c r="E213" s="7">
        <v>284</v>
      </c>
      <c r="F213" s="7">
        <v>158</v>
      </c>
      <c r="G213" s="6">
        <v>20</v>
      </c>
      <c r="H213" s="11">
        <v>126</v>
      </c>
      <c r="I213" s="10">
        <v>269243.69</v>
      </c>
      <c r="J213" s="9">
        <f t="shared" si="28"/>
        <v>7.03</v>
      </c>
      <c r="K213" s="8">
        <v>138180.99</v>
      </c>
      <c r="L213" s="7">
        <v>88106.81</v>
      </c>
      <c r="M213" s="7">
        <v>37812.01</v>
      </c>
      <c r="N213" s="6">
        <v>4387.53</v>
      </c>
      <c r="O213" s="5">
        <v>50294.8</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25</v>
      </c>
      <c r="AE213" s="9">
        <f t="shared" si="31"/>
        <v>-37.5</v>
      </c>
      <c r="AF213" s="8">
        <v>4</v>
      </c>
      <c r="AG213" s="7">
        <v>8</v>
      </c>
      <c r="AH213" s="7">
        <v>4</v>
      </c>
      <c r="AI213" s="6">
        <v>9</v>
      </c>
      <c r="AJ213" s="11">
        <v>4</v>
      </c>
      <c r="AK213" s="10">
        <v>17508.98</v>
      </c>
      <c r="AL213" s="9">
        <f t="shared" si="32"/>
        <v>9.43</v>
      </c>
      <c r="AM213" s="8">
        <v>992.04</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118</v>
      </c>
      <c r="CI213" s="9">
        <f t="shared" si="39"/>
        <v>-14.49</v>
      </c>
      <c r="CJ213" s="8">
        <v>26</v>
      </c>
      <c r="CK213" s="7">
        <v>50</v>
      </c>
      <c r="CL213" s="7">
        <v>10</v>
      </c>
      <c r="CM213" s="6">
        <v>32</v>
      </c>
      <c r="CN213" s="11">
        <v>40</v>
      </c>
      <c r="CO213" s="10">
        <v>56879.75</v>
      </c>
      <c r="CP213" s="9">
        <f t="shared" si="40"/>
        <v>-36.58</v>
      </c>
      <c r="CQ213" s="8">
        <v>11739.68</v>
      </c>
      <c r="CR213" s="7">
        <v>25767.45</v>
      </c>
      <c r="CS213" s="7">
        <v>3029.71</v>
      </c>
      <c r="CT213" s="6">
        <v>16342.91</v>
      </c>
      <c r="CU213" s="5">
        <v>22737.74</v>
      </c>
    </row>
    <row r="214" spans="1:99" s="1" customFormat="1" ht="25.5" customHeight="1" x14ac:dyDescent="0.2">
      <c r="A214" s="137">
        <v>45717</v>
      </c>
      <c r="B214" s="10">
        <v>1250</v>
      </c>
      <c r="C214" s="9">
        <f t="shared" si="41"/>
        <v>2.54</v>
      </c>
      <c r="D214" s="8">
        <v>684</v>
      </c>
      <c r="E214" s="7">
        <v>334</v>
      </c>
      <c r="F214" s="7">
        <v>203</v>
      </c>
      <c r="G214" s="6">
        <v>26</v>
      </c>
      <c r="H214" s="11">
        <v>132</v>
      </c>
      <c r="I214" s="10">
        <v>377797.45</v>
      </c>
      <c r="J214" s="9">
        <f t="shared" si="28"/>
        <v>4.7</v>
      </c>
      <c r="K214" s="8">
        <v>215486.51</v>
      </c>
      <c r="L214" s="7">
        <v>100244.46</v>
      </c>
      <c r="M214" s="7">
        <v>48575.44</v>
      </c>
      <c r="N214" s="6">
        <v>11769.07</v>
      </c>
      <c r="O214" s="5">
        <v>52454.73</v>
      </c>
      <c r="P214" s="10">
        <v>313</v>
      </c>
      <c r="Q214" s="9">
        <f t="shared" si="29"/>
        <v>-1.26</v>
      </c>
      <c r="R214" s="8">
        <v>167</v>
      </c>
      <c r="S214" s="7">
        <v>71</v>
      </c>
      <c r="T214" s="7">
        <v>70</v>
      </c>
      <c r="U214" s="6">
        <v>5</v>
      </c>
      <c r="V214" s="11">
        <v>1</v>
      </c>
      <c r="W214" s="10">
        <v>20678.68</v>
      </c>
      <c r="X214" s="9">
        <f t="shared" si="30"/>
        <v>-1.99</v>
      </c>
      <c r="Y214" s="8">
        <v>11777.17</v>
      </c>
      <c r="Z214" s="7">
        <v>4501.46</v>
      </c>
      <c r="AA214" s="7">
        <v>4126.71</v>
      </c>
      <c r="AB214" s="6">
        <v>273.33999999999997</v>
      </c>
      <c r="AC214" s="5">
        <v>374.75</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61</v>
      </c>
      <c r="AS214" s="9">
        <f t="shared" si="33"/>
        <v>38.64</v>
      </c>
      <c r="AT214" s="8">
        <v>5</v>
      </c>
      <c r="AU214" s="7">
        <v>18</v>
      </c>
      <c r="AV214" s="7">
        <v>6</v>
      </c>
      <c r="AW214" s="6">
        <v>32</v>
      </c>
      <c r="AX214" s="11">
        <v>12</v>
      </c>
      <c r="AY214" s="10">
        <v>94726.26</v>
      </c>
      <c r="AZ214" s="9">
        <f t="shared" si="34"/>
        <v>57.49</v>
      </c>
      <c r="BA214" s="8">
        <v>4210.45</v>
      </c>
      <c r="BB214" s="7">
        <v>10626.66</v>
      </c>
      <c r="BC214" s="7">
        <v>15816.61</v>
      </c>
      <c r="BD214" s="6">
        <v>64072.54</v>
      </c>
      <c r="BE214" s="5">
        <v>-5189.95</v>
      </c>
      <c r="BF214" s="10">
        <v>24</v>
      </c>
      <c r="BG214" s="9">
        <f t="shared" si="35"/>
        <v>-27.27</v>
      </c>
      <c r="BH214" s="8">
        <v>5</v>
      </c>
      <c r="BI214" s="7">
        <v>10</v>
      </c>
      <c r="BJ214" s="7">
        <v>0</v>
      </c>
      <c r="BK214" s="6">
        <v>9</v>
      </c>
      <c r="BL214" s="11">
        <v>10</v>
      </c>
      <c r="BM214" s="10">
        <v>20510.38</v>
      </c>
      <c r="BN214" s="9">
        <f t="shared" si="36"/>
        <v>-65.760000000000005</v>
      </c>
      <c r="BO214" s="8">
        <v>2799.79</v>
      </c>
      <c r="BP214" s="7">
        <v>4994.58</v>
      </c>
      <c r="BQ214" s="7">
        <v>0</v>
      </c>
      <c r="BR214" s="6">
        <v>12716.01</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 customFormat="1" ht="25.5" customHeight="1" x14ac:dyDescent="0.2">
      <c r="A215" s="137">
        <v>45748</v>
      </c>
      <c r="B215" s="10">
        <v>1047</v>
      </c>
      <c r="C215" s="9">
        <f t="shared" si="41"/>
        <v>4.5999999999999996</v>
      </c>
      <c r="D215" s="8">
        <v>550</v>
      </c>
      <c r="E215" s="7">
        <v>275</v>
      </c>
      <c r="F215" s="7">
        <v>174</v>
      </c>
      <c r="G215" s="6">
        <v>46</v>
      </c>
      <c r="H215" s="11">
        <v>101</v>
      </c>
      <c r="I215" s="10">
        <v>291796.86</v>
      </c>
      <c r="J215" s="9">
        <f t="shared" ref="J215:J222" si="42">IFERROR(ROUND((I215-I203)/I203*100,2),"")</f>
        <v>2.23</v>
      </c>
      <c r="K215" s="8">
        <v>160144.01999999999</v>
      </c>
      <c r="L215" s="7">
        <v>77669.98</v>
      </c>
      <c r="M215" s="7">
        <v>41819.4</v>
      </c>
      <c r="N215" s="6">
        <v>11623.95</v>
      </c>
      <c r="O215" s="5">
        <v>35850.58</v>
      </c>
      <c r="P215" s="10">
        <v>262</v>
      </c>
      <c r="Q215" s="9">
        <f t="shared" ref="Q215:Q222" si="43">IFERROR(ROUND((P215-P203)/P203*100,2),"")</f>
        <v>5.22</v>
      </c>
      <c r="R215" s="8">
        <v>134</v>
      </c>
      <c r="S215" s="7">
        <v>58</v>
      </c>
      <c r="T215" s="7">
        <v>66</v>
      </c>
      <c r="U215" s="6">
        <v>4</v>
      </c>
      <c r="V215" s="11">
        <v>-8</v>
      </c>
      <c r="W215" s="10">
        <v>17206.650000000001</v>
      </c>
      <c r="X215" s="9">
        <f t="shared" ref="X215:X222" si="44">IFERROR(ROUND((W215-W203)/W203*100,2),"")</f>
        <v>1.47</v>
      </c>
      <c r="Y215" s="8">
        <v>8952.33</v>
      </c>
      <c r="Z215" s="7">
        <v>3674.86</v>
      </c>
      <c r="AA215" s="7">
        <v>4335.08</v>
      </c>
      <c r="AB215" s="6">
        <v>244.38</v>
      </c>
      <c r="AC215" s="5">
        <v>-660.22</v>
      </c>
      <c r="AD215" s="10">
        <v>26</v>
      </c>
      <c r="AE215" s="9">
        <f t="shared" ref="AE215:AE222" si="45">IFERROR(ROUND((AD215-AD203)/AD203*100,2),"")</f>
        <v>-3.7</v>
      </c>
      <c r="AF215" s="8">
        <v>7</v>
      </c>
      <c r="AG215" s="7">
        <v>6</v>
      </c>
      <c r="AH215" s="7">
        <v>2</v>
      </c>
      <c r="AI215" s="6">
        <v>11</v>
      </c>
      <c r="AJ215" s="11">
        <v>4</v>
      </c>
      <c r="AK215" s="10">
        <v>16406.689999999999</v>
      </c>
      <c r="AL215" s="9">
        <f t="shared" ref="AL215:AL222" si="46">IFERROR(ROUND((AK215-AK203)/AK203*100,2),"")</f>
        <v>50.14</v>
      </c>
      <c r="AM215" s="8">
        <v>2330.14</v>
      </c>
      <c r="AN215" s="7">
        <v>5241.45</v>
      </c>
      <c r="AO215" s="7">
        <v>751.9</v>
      </c>
      <c r="AP215" s="6">
        <v>8083.2</v>
      </c>
      <c r="AQ215" s="5">
        <v>4489.55</v>
      </c>
      <c r="AR215" s="10">
        <v>39</v>
      </c>
      <c r="AS215" s="9">
        <f t="shared" ref="AS215:AS222" si="47">IFERROR(ROUND((AR215-AR203)/AR203*100,2),"")</f>
        <v>14.71</v>
      </c>
      <c r="AT215" s="8">
        <v>3</v>
      </c>
      <c r="AU215" s="7">
        <v>7</v>
      </c>
      <c r="AV215" s="7">
        <v>2</v>
      </c>
      <c r="AW215" s="6">
        <v>26</v>
      </c>
      <c r="AX215" s="11">
        <v>6</v>
      </c>
      <c r="AY215" s="10">
        <v>257282.83</v>
      </c>
      <c r="AZ215" s="9">
        <f t="shared" ref="AZ215:AZ222" si="48">IFERROR(ROUND((AY215-AY203)/AY203*100,2),"")</f>
        <v>705.76</v>
      </c>
      <c r="BA215" s="8">
        <v>2111.65</v>
      </c>
      <c r="BB215" s="7">
        <v>5985.31</v>
      </c>
      <c r="BC215" s="7">
        <v>535.77</v>
      </c>
      <c r="BD215" s="6">
        <v>34304.1</v>
      </c>
      <c r="BE215" s="5">
        <v>219795.54</v>
      </c>
      <c r="BF215" s="10">
        <v>23</v>
      </c>
      <c r="BG215" s="9">
        <f t="shared" ref="BG215:BG222" si="49">IFERROR(ROUND((BF215-BF203)/BF203*100,2),"")</f>
        <v>35.29</v>
      </c>
      <c r="BH215" s="8">
        <v>7</v>
      </c>
      <c r="BI215" s="7">
        <v>8</v>
      </c>
      <c r="BJ215" s="7">
        <v>2</v>
      </c>
      <c r="BK215" s="6">
        <v>6</v>
      </c>
      <c r="BL215" s="11">
        <v>6</v>
      </c>
      <c r="BM215" s="10">
        <v>19472.66</v>
      </c>
      <c r="BN215" s="9">
        <f t="shared" ref="BN215:BN222" si="50">IFERROR(ROUND((BM215-BM203)/BM203*100,2),"")</f>
        <v>54.76</v>
      </c>
      <c r="BO215" s="8">
        <v>1741.16</v>
      </c>
      <c r="BP215" s="7">
        <v>7125.53</v>
      </c>
      <c r="BQ215" s="7">
        <v>1159.04</v>
      </c>
      <c r="BR215" s="6">
        <v>9446.93</v>
      </c>
      <c r="BS215" s="5">
        <v>5966.49</v>
      </c>
      <c r="BT215" s="10">
        <v>18</v>
      </c>
      <c r="BU215" s="9">
        <f t="shared" ref="BU215:BU222" si="51">IFERROR(ROUND((BT215-BT203)/BT203*100,2),"")</f>
        <v>5.88</v>
      </c>
      <c r="BV215" s="8">
        <v>4</v>
      </c>
      <c r="BW215" s="7">
        <v>6</v>
      </c>
      <c r="BX215" s="7">
        <v>0</v>
      </c>
      <c r="BY215" s="6">
        <v>8</v>
      </c>
      <c r="BZ215" s="11">
        <v>6</v>
      </c>
      <c r="CA215" s="10">
        <v>31158.19</v>
      </c>
      <c r="CB215" s="9">
        <f t="shared" ref="CB215:CB222" si="52">IFERROR(ROUND((CA215-CA203)/CA203*100,2),"")</f>
        <v>30.85</v>
      </c>
      <c r="CC215" s="8">
        <v>2165.33</v>
      </c>
      <c r="CD215" s="7">
        <v>3252.93</v>
      </c>
      <c r="CE215" s="7">
        <v>0</v>
      </c>
      <c r="CF215" s="6">
        <v>25739.93</v>
      </c>
      <c r="CG215" s="5">
        <v>3252.93</v>
      </c>
      <c r="CH215" s="10">
        <v>171</v>
      </c>
      <c r="CI215" s="9">
        <f t="shared" ref="CI215:CI222" si="53">IFERROR(ROUND((CH215-CH203)/CH203*100,2),"")</f>
        <v>23.91</v>
      </c>
      <c r="CJ215" s="8">
        <v>22</v>
      </c>
      <c r="CK215" s="7">
        <v>73</v>
      </c>
      <c r="CL215" s="7">
        <v>17</v>
      </c>
      <c r="CM215" s="6">
        <v>59</v>
      </c>
      <c r="CN215" s="11">
        <v>56</v>
      </c>
      <c r="CO215" s="10">
        <v>97842.95</v>
      </c>
      <c r="CP215" s="9">
        <f t="shared" ref="CP215:CP222" si="54">IFERROR(ROUND((CO215-CO203)/CO203*100,2),"")</f>
        <v>2.37</v>
      </c>
      <c r="CQ215" s="8">
        <v>8887.36</v>
      </c>
      <c r="CR215" s="7">
        <v>42902.27</v>
      </c>
      <c r="CS215" s="7">
        <v>7959.37</v>
      </c>
      <c r="CT215" s="6">
        <v>38093.949999999997</v>
      </c>
      <c r="CU215" s="5">
        <v>34942.9</v>
      </c>
    </row>
    <row r="216" spans="1:99" s="1" customFormat="1" ht="25.5" customHeight="1" x14ac:dyDescent="0.2">
      <c r="A216" s="137">
        <v>45778</v>
      </c>
      <c r="B216" s="10">
        <v>1018</v>
      </c>
      <c r="C216" s="9">
        <f t="shared" ref="C216:C222" si="55">IFERROR(ROUND((B216-B204)/B204*100,2),"")</f>
        <v>-9.11</v>
      </c>
      <c r="D216" s="8">
        <v>522</v>
      </c>
      <c r="E216" s="7">
        <v>305</v>
      </c>
      <c r="F216" s="7">
        <v>160</v>
      </c>
      <c r="G216" s="6">
        <v>28</v>
      </c>
      <c r="H216" s="11">
        <v>145</v>
      </c>
      <c r="I216" s="10">
        <v>285644.69</v>
      </c>
      <c r="J216" s="9">
        <f t="shared" si="42"/>
        <v>-7.95</v>
      </c>
      <c r="K216" s="8">
        <v>152663.51999999999</v>
      </c>
      <c r="L216" s="7">
        <v>79768.23</v>
      </c>
      <c r="M216" s="7">
        <v>38343.279999999999</v>
      </c>
      <c r="N216" s="6">
        <v>14232.95</v>
      </c>
      <c r="O216" s="5">
        <v>41424.949999999997</v>
      </c>
      <c r="P216" s="10">
        <v>259</v>
      </c>
      <c r="Q216" s="9">
        <f t="shared" si="43"/>
        <v>0.39</v>
      </c>
      <c r="R216" s="8">
        <v>152</v>
      </c>
      <c r="S216" s="7">
        <v>46</v>
      </c>
      <c r="T216" s="7">
        <v>51</v>
      </c>
      <c r="U216" s="6">
        <v>10</v>
      </c>
      <c r="V216" s="11">
        <v>-5</v>
      </c>
      <c r="W216" s="10">
        <v>17260.939999999999</v>
      </c>
      <c r="X216" s="9">
        <f t="shared" si="44"/>
        <v>-0.93</v>
      </c>
      <c r="Y216" s="8">
        <v>10285.36</v>
      </c>
      <c r="Z216" s="7">
        <v>3146.55</v>
      </c>
      <c r="AA216" s="7">
        <v>3152.63</v>
      </c>
      <c r="AB216" s="6">
        <v>676.4</v>
      </c>
      <c r="AC216" s="5">
        <v>-6.08</v>
      </c>
      <c r="AD216" s="10">
        <v>29</v>
      </c>
      <c r="AE216" s="9">
        <f t="shared" si="45"/>
        <v>-17.14</v>
      </c>
      <c r="AF216" s="8">
        <v>7</v>
      </c>
      <c r="AG216" s="7">
        <v>9</v>
      </c>
      <c r="AH216" s="7">
        <v>4</v>
      </c>
      <c r="AI216" s="6">
        <v>9</v>
      </c>
      <c r="AJ216" s="11">
        <v>5</v>
      </c>
      <c r="AK216" s="10">
        <v>20043.39</v>
      </c>
      <c r="AL216" s="9">
        <f t="shared" si="46"/>
        <v>7.6</v>
      </c>
      <c r="AM216" s="8">
        <v>3971.46</v>
      </c>
      <c r="AN216" s="7">
        <v>5059.33</v>
      </c>
      <c r="AO216" s="7">
        <v>1468.16</v>
      </c>
      <c r="AP216" s="6">
        <v>9544.44</v>
      </c>
      <c r="AQ216" s="5">
        <v>3591.17</v>
      </c>
      <c r="AR216" s="10">
        <v>30</v>
      </c>
      <c r="AS216" s="9">
        <f t="shared" si="47"/>
        <v>-30.23</v>
      </c>
      <c r="AT216" s="8">
        <v>2</v>
      </c>
      <c r="AU216" s="7">
        <v>14</v>
      </c>
      <c r="AV216" s="7">
        <v>3</v>
      </c>
      <c r="AW216" s="6">
        <v>11</v>
      </c>
      <c r="AX216" s="11">
        <v>11</v>
      </c>
      <c r="AY216" s="10">
        <v>34872.44</v>
      </c>
      <c r="AZ216" s="9">
        <f t="shared" si="48"/>
        <v>-90.48</v>
      </c>
      <c r="BA216" s="8">
        <v>1275</v>
      </c>
      <c r="BB216" s="7">
        <v>11873.65</v>
      </c>
      <c r="BC216" s="7">
        <v>1728.23</v>
      </c>
      <c r="BD216" s="6">
        <v>19995.560000000001</v>
      </c>
      <c r="BE216" s="5">
        <v>10145.42</v>
      </c>
      <c r="BF216" s="10">
        <v>20</v>
      </c>
      <c r="BG216" s="9">
        <f t="shared" si="49"/>
        <v>-16.670000000000002</v>
      </c>
      <c r="BH216" s="8">
        <v>4</v>
      </c>
      <c r="BI216" s="7">
        <v>8</v>
      </c>
      <c r="BJ216" s="7">
        <v>4</v>
      </c>
      <c r="BK216" s="6">
        <v>4</v>
      </c>
      <c r="BL216" s="11">
        <v>4</v>
      </c>
      <c r="BM216" s="10">
        <v>19697.16</v>
      </c>
      <c r="BN216" s="9">
        <f t="shared" si="50"/>
        <v>9.27</v>
      </c>
      <c r="BO216" s="8">
        <v>1817.39</v>
      </c>
      <c r="BP216" s="7">
        <v>4683.05</v>
      </c>
      <c r="BQ216" s="7">
        <v>2445.7800000000002</v>
      </c>
      <c r="BR216" s="6">
        <v>10750.94</v>
      </c>
      <c r="BS216" s="5">
        <v>2237.27</v>
      </c>
      <c r="BT216" s="10">
        <v>18</v>
      </c>
      <c r="BU216" s="9">
        <f t="shared" si="51"/>
        <v>50</v>
      </c>
      <c r="BV216" s="8">
        <v>2</v>
      </c>
      <c r="BW216" s="7">
        <v>6</v>
      </c>
      <c r="BX216" s="7">
        <v>2</v>
      </c>
      <c r="BY216" s="6">
        <v>8</v>
      </c>
      <c r="BZ216" s="11">
        <v>4</v>
      </c>
      <c r="CA216" s="10">
        <v>18466.990000000002</v>
      </c>
      <c r="CB216" s="9">
        <f t="shared" si="52"/>
        <v>-23.2</v>
      </c>
      <c r="CC216" s="8">
        <v>2069.84</v>
      </c>
      <c r="CD216" s="7">
        <v>6093.75</v>
      </c>
      <c r="CE216" s="7">
        <v>1904.59</v>
      </c>
      <c r="CF216" s="6">
        <v>8398.81</v>
      </c>
      <c r="CG216" s="5">
        <v>4189.16</v>
      </c>
      <c r="CH216" s="10">
        <v>135</v>
      </c>
      <c r="CI216" s="9">
        <f t="shared" si="53"/>
        <v>-2.88</v>
      </c>
      <c r="CJ216" s="8">
        <v>27</v>
      </c>
      <c r="CK216" s="7">
        <v>61</v>
      </c>
      <c r="CL216" s="7">
        <v>15</v>
      </c>
      <c r="CM216" s="6">
        <v>32</v>
      </c>
      <c r="CN216" s="11">
        <v>46</v>
      </c>
      <c r="CO216" s="10">
        <v>65233.46</v>
      </c>
      <c r="CP216" s="9">
        <f t="shared" si="54"/>
        <v>-8.1300000000000008</v>
      </c>
      <c r="CQ216" s="8">
        <v>11038.56</v>
      </c>
      <c r="CR216" s="7">
        <v>27755.93</v>
      </c>
      <c r="CS216" s="7">
        <v>8041.05</v>
      </c>
      <c r="CT216" s="6">
        <v>18397.919999999998</v>
      </c>
      <c r="CU216" s="5">
        <v>19714.88</v>
      </c>
    </row>
    <row r="217" spans="1:99" s="1" customFormat="1" ht="25.5" customHeight="1" x14ac:dyDescent="0.2">
      <c r="A217" s="137">
        <v>45809</v>
      </c>
      <c r="B217" s="10">
        <v>1088</v>
      </c>
      <c r="C217" s="9">
        <f t="shared" si="55"/>
        <v>2.16</v>
      </c>
      <c r="D217" s="8">
        <v>563</v>
      </c>
      <c r="E217" s="7">
        <v>332</v>
      </c>
      <c r="F217" s="7">
        <v>163</v>
      </c>
      <c r="G217" s="6">
        <v>30</v>
      </c>
      <c r="H217" s="11">
        <v>169</v>
      </c>
      <c r="I217" s="10">
        <v>323734.87</v>
      </c>
      <c r="J217" s="9">
        <f t="shared" si="42"/>
        <v>7.53</v>
      </c>
      <c r="K217" s="8">
        <v>180355.82</v>
      </c>
      <c r="L217" s="7">
        <v>88826.91</v>
      </c>
      <c r="M217" s="7">
        <v>44807.4</v>
      </c>
      <c r="N217" s="6">
        <v>9744.74</v>
      </c>
      <c r="O217" s="5">
        <v>44019.51</v>
      </c>
      <c r="P217" s="10">
        <v>265</v>
      </c>
      <c r="Q217" s="9">
        <f t="shared" si="43"/>
        <v>6.85</v>
      </c>
      <c r="R217" s="8">
        <v>138</v>
      </c>
      <c r="S217" s="7">
        <v>72</v>
      </c>
      <c r="T217" s="7">
        <v>46</v>
      </c>
      <c r="U217" s="6">
        <v>9</v>
      </c>
      <c r="V217" s="11">
        <v>26</v>
      </c>
      <c r="W217" s="10">
        <v>17440.96</v>
      </c>
      <c r="X217" s="9">
        <f t="shared" si="44"/>
        <v>3.22</v>
      </c>
      <c r="Y217" s="8">
        <v>9071.16</v>
      </c>
      <c r="Z217" s="7">
        <v>4802.47</v>
      </c>
      <c r="AA217" s="7">
        <v>3149.32</v>
      </c>
      <c r="AB217" s="6">
        <v>418.01</v>
      </c>
      <c r="AC217" s="5">
        <v>1653.15</v>
      </c>
      <c r="AD217" s="10">
        <v>36</v>
      </c>
      <c r="AE217" s="9">
        <f t="shared" si="45"/>
        <v>44</v>
      </c>
      <c r="AF217" s="8">
        <v>6</v>
      </c>
      <c r="AG217" s="7">
        <v>15</v>
      </c>
      <c r="AH217" s="7">
        <v>4</v>
      </c>
      <c r="AI217" s="6">
        <v>11</v>
      </c>
      <c r="AJ217" s="11">
        <v>11</v>
      </c>
      <c r="AK217" s="10">
        <v>41681.69</v>
      </c>
      <c r="AL217" s="9">
        <f t="shared" si="46"/>
        <v>347.07</v>
      </c>
      <c r="AM217" s="8">
        <v>2553.87</v>
      </c>
      <c r="AN217" s="7">
        <v>7095.02</v>
      </c>
      <c r="AO217" s="7">
        <v>1662.57</v>
      </c>
      <c r="AP217" s="6">
        <v>30370.23</v>
      </c>
      <c r="AQ217" s="5">
        <v>5432.45</v>
      </c>
      <c r="AR217" s="10">
        <v>44</v>
      </c>
      <c r="AS217" s="9">
        <f t="shared" si="47"/>
        <v>62.96</v>
      </c>
      <c r="AT217" s="8">
        <v>8</v>
      </c>
      <c r="AU217" s="7">
        <v>15</v>
      </c>
      <c r="AV217" s="7">
        <v>6</v>
      </c>
      <c r="AW217" s="6">
        <v>13</v>
      </c>
      <c r="AX217" s="11">
        <v>9</v>
      </c>
      <c r="AY217" s="10">
        <v>49187.05</v>
      </c>
      <c r="AZ217" s="9">
        <f t="shared" si="48"/>
        <v>15.61</v>
      </c>
      <c r="BA217" s="8">
        <v>4536.32</v>
      </c>
      <c r="BB217" s="7">
        <v>6499.78</v>
      </c>
      <c r="BC217" s="7">
        <v>8421.2999999999993</v>
      </c>
      <c r="BD217" s="6">
        <v>10205.19</v>
      </c>
      <c r="BE217" s="5">
        <v>-19436.400000000001</v>
      </c>
      <c r="BF217" s="10">
        <v>22</v>
      </c>
      <c r="BG217" s="9">
        <f t="shared" si="49"/>
        <v>69.23</v>
      </c>
      <c r="BH217" s="8">
        <v>4</v>
      </c>
      <c r="BI217" s="7">
        <v>9</v>
      </c>
      <c r="BJ217" s="7">
        <v>3</v>
      </c>
      <c r="BK217" s="6">
        <v>6</v>
      </c>
      <c r="BL217" s="11">
        <v>6</v>
      </c>
      <c r="BM217" s="10">
        <v>18262.84</v>
      </c>
      <c r="BN217" s="9">
        <f t="shared" si="50"/>
        <v>-11.84</v>
      </c>
      <c r="BO217" s="8">
        <v>1589.32</v>
      </c>
      <c r="BP217" s="7">
        <v>6478.04</v>
      </c>
      <c r="BQ217" s="7">
        <v>1136.44</v>
      </c>
      <c r="BR217" s="6">
        <v>9059.0400000000009</v>
      </c>
      <c r="BS217" s="5">
        <v>5341.6</v>
      </c>
      <c r="BT217" s="10">
        <v>12</v>
      </c>
      <c r="BU217" s="9">
        <f t="shared" si="51"/>
        <v>9.09</v>
      </c>
      <c r="BV217" s="8">
        <v>4</v>
      </c>
      <c r="BW217" s="7">
        <v>1</v>
      </c>
      <c r="BX217" s="7">
        <v>0</v>
      </c>
      <c r="BY217" s="6">
        <v>7</v>
      </c>
      <c r="BZ217" s="11">
        <v>1</v>
      </c>
      <c r="CA217" s="10">
        <v>48725.77</v>
      </c>
      <c r="CB217" s="9">
        <f t="shared" si="52"/>
        <v>56.28</v>
      </c>
      <c r="CC217" s="8">
        <v>1072.74</v>
      </c>
      <c r="CD217" s="7">
        <v>594.71</v>
      </c>
      <c r="CE217" s="7">
        <v>0</v>
      </c>
      <c r="CF217" s="6">
        <v>47058.32</v>
      </c>
      <c r="CG217" s="5">
        <v>594.71</v>
      </c>
      <c r="CH217" s="10">
        <v>155</v>
      </c>
      <c r="CI217" s="9">
        <f t="shared" si="53"/>
        <v>26.02</v>
      </c>
      <c r="CJ217" s="8">
        <v>23</v>
      </c>
      <c r="CK217" s="7">
        <v>68</v>
      </c>
      <c r="CL217" s="7">
        <v>10</v>
      </c>
      <c r="CM217" s="6">
        <v>54</v>
      </c>
      <c r="CN217" s="11">
        <v>58</v>
      </c>
      <c r="CO217" s="10">
        <v>92616.93</v>
      </c>
      <c r="CP217" s="9">
        <f t="shared" si="54"/>
        <v>34.22</v>
      </c>
      <c r="CQ217" s="8">
        <v>10264.57</v>
      </c>
      <c r="CR217" s="7">
        <v>39300.31</v>
      </c>
      <c r="CS217" s="7">
        <v>3636.83</v>
      </c>
      <c r="CT217" s="6">
        <v>39415.22</v>
      </c>
      <c r="CU217" s="5">
        <v>35663.480000000003</v>
      </c>
    </row>
    <row r="218" spans="1:99" s="1" customFormat="1" ht="25.5" customHeight="1" x14ac:dyDescent="0.2">
      <c r="A218" s="137">
        <v>45839</v>
      </c>
      <c r="B218" s="10">
        <v>1171</v>
      </c>
      <c r="C218" s="9">
        <f t="shared" si="55"/>
        <v>6.55</v>
      </c>
      <c r="D218" s="8">
        <v>614</v>
      </c>
      <c r="E218" s="7">
        <v>337</v>
      </c>
      <c r="F218" s="7">
        <v>175</v>
      </c>
      <c r="G218" s="6">
        <v>43</v>
      </c>
      <c r="H218" s="11">
        <v>162</v>
      </c>
      <c r="I218" s="10">
        <v>332079.88</v>
      </c>
      <c r="J218" s="9">
        <f t="shared" si="42"/>
        <v>7.84</v>
      </c>
      <c r="K218" s="8">
        <v>181107.71</v>
      </c>
      <c r="L218" s="7">
        <v>94186.01</v>
      </c>
      <c r="M218" s="7">
        <v>46200.9</v>
      </c>
      <c r="N218" s="6">
        <v>10028.31</v>
      </c>
      <c r="O218" s="5">
        <v>47985.11</v>
      </c>
      <c r="P218" s="10">
        <v>275</v>
      </c>
      <c r="Q218" s="9">
        <f t="shared" si="43"/>
        <v>3.77</v>
      </c>
      <c r="R218" s="8">
        <v>138</v>
      </c>
      <c r="S218" s="7">
        <v>72</v>
      </c>
      <c r="T218" s="7">
        <v>58</v>
      </c>
      <c r="U218" s="6">
        <v>7</v>
      </c>
      <c r="V218" s="11">
        <v>14</v>
      </c>
      <c r="W218" s="10">
        <v>19050.330000000002</v>
      </c>
      <c r="X218" s="9">
        <f t="shared" si="44"/>
        <v>7.88</v>
      </c>
      <c r="Y218" s="8">
        <v>9770.6</v>
      </c>
      <c r="Z218" s="7">
        <v>4589.05</v>
      </c>
      <c r="AA218" s="7">
        <v>4177.09</v>
      </c>
      <c r="AB218" s="6">
        <v>513.59</v>
      </c>
      <c r="AC218" s="5">
        <v>411.96</v>
      </c>
      <c r="AD218" s="10">
        <v>30</v>
      </c>
      <c r="AE218" s="9">
        <f t="shared" si="45"/>
        <v>25</v>
      </c>
      <c r="AF218" s="8">
        <v>6</v>
      </c>
      <c r="AG218" s="7">
        <v>13</v>
      </c>
      <c r="AH218" s="7">
        <v>4</v>
      </c>
      <c r="AI218" s="6">
        <v>7</v>
      </c>
      <c r="AJ218" s="11">
        <v>9</v>
      </c>
      <c r="AK218" s="10">
        <v>15270.98</v>
      </c>
      <c r="AL218" s="9">
        <f t="shared" si="46"/>
        <v>35.729999999999997</v>
      </c>
      <c r="AM218" s="8">
        <v>2936.45</v>
      </c>
      <c r="AN218" s="7">
        <v>7348.64</v>
      </c>
      <c r="AO218" s="7">
        <v>1297.6600000000001</v>
      </c>
      <c r="AP218" s="6">
        <v>3688.23</v>
      </c>
      <c r="AQ218" s="5">
        <v>6050.98</v>
      </c>
      <c r="AR218" s="10">
        <v>46</v>
      </c>
      <c r="AS218" s="9">
        <f t="shared" si="47"/>
        <v>39.39</v>
      </c>
      <c r="AT218" s="8">
        <v>2</v>
      </c>
      <c r="AU218" s="7">
        <v>17</v>
      </c>
      <c r="AV218" s="7">
        <v>6</v>
      </c>
      <c r="AW218" s="6">
        <v>21</v>
      </c>
      <c r="AX218" s="11">
        <v>11</v>
      </c>
      <c r="AY218" s="10">
        <v>48859.14</v>
      </c>
      <c r="AZ218" s="9">
        <f t="shared" si="48"/>
        <v>18.48</v>
      </c>
      <c r="BA218" s="8">
        <v>1154</v>
      </c>
      <c r="BB218" s="7">
        <v>10593.47</v>
      </c>
      <c r="BC218" s="7">
        <v>13567.7</v>
      </c>
      <c r="BD218" s="6">
        <v>23543.97</v>
      </c>
      <c r="BE218" s="5">
        <v>-2974.23</v>
      </c>
      <c r="BF218" s="10">
        <v>20</v>
      </c>
      <c r="BG218" s="9">
        <f t="shared" si="49"/>
        <v>-4.76</v>
      </c>
      <c r="BH218" s="8">
        <v>9</v>
      </c>
      <c r="BI218" s="7">
        <v>4</v>
      </c>
      <c r="BJ218" s="7">
        <v>1</v>
      </c>
      <c r="BK218" s="6">
        <v>6</v>
      </c>
      <c r="BL218" s="11">
        <v>3</v>
      </c>
      <c r="BM218" s="10">
        <v>14372.92</v>
      </c>
      <c r="BN218" s="9">
        <f t="shared" si="50"/>
        <v>-26.94</v>
      </c>
      <c r="BO218" s="8">
        <v>3857.93</v>
      </c>
      <c r="BP218" s="7">
        <v>4262.9399999999996</v>
      </c>
      <c r="BQ218" s="7">
        <v>258.5</v>
      </c>
      <c r="BR218" s="6">
        <v>5993.55</v>
      </c>
      <c r="BS218" s="5">
        <v>4004.44</v>
      </c>
      <c r="BT218" s="10">
        <v>14</v>
      </c>
      <c r="BU218" s="9">
        <f t="shared" si="51"/>
        <v>27.27</v>
      </c>
      <c r="BV218" s="8">
        <v>3</v>
      </c>
      <c r="BW218" s="7">
        <v>4</v>
      </c>
      <c r="BX218" s="7">
        <v>3</v>
      </c>
      <c r="BY218" s="6">
        <v>4</v>
      </c>
      <c r="BZ218" s="11">
        <v>1</v>
      </c>
      <c r="CA218" s="10">
        <v>29821.19</v>
      </c>
      <c r="CB218" s="9">
        <f t="shared" si="52"/>
        <v>-42.49</v>
      </c>
      <c r="CC218" s="8">
        <v>1787.81</v>
      </c>
      <c r="CD218" s="7">
        <v>4692.42</v>
      </c>
      <c r="CE218" s="7">
        <v>4301.34</v>
      </c>
      <c r="CF218" s="6">
        <v>19039.62</v>
      </c>
      <c r="CG218" s="5">
        <v>391.08</v>
      </c>
      <c r="CH218" s="10">
        <v>144</v>
      </c>
      <c r="CI218" s="9">
        <f t="shared" si="53"/>
        <v>-12.73</v>
      </c>
      <c r="CJ218" s="8">
        <v>27</v>
      </c>
      <c r="CK218" s="7">
        <v>70</v>
      </c>
      <c r="CL218" s="7">
        <v>9</v>
      </c>
      <c r="CM218" s="6">
        <v>37</v>
      </c>
      <c r="CN218" s="11">
        <v>62</v>
      </c>
      <c r="CO218" s="10">
        <v>86015.73</v>
      </c>
      <c r="CP218" s="9">
        <f t="shared" si="54"/>
        <v>-8.0399999999999991</v>
      </c>
      <c r="CQ218" s="8">
        <v>13488.72</v>
      </c>
      <c r="CR218" s="7">
        <v>45107.35</v>
      </c>
      <c r="CS218" s="7">
        <v>4534.29</v>
      </c>
      <c r="CT218" s="6">
        <v>22621.22</v>
      </c>
      <c r="CU218" s="5">
        <v>40837.21</v>
      </c>
    </row>
    <row r="219" spans="1:99" s="1" customFormat="1" ht="25.5" customHeight="1" x14ac:dyDescent="0.2">
      <c r="A219" s="137">
        <v>45870</v>
      </c>
      <c r="B219" s="10">
        <v>1027</v>
      </c>
      <c r="C219" s="9">
        <f t="shared" si="55"/>
        <v>3.42</v>
      </c>
      <c r="D219" s="8">
        <v>558</v>
      </c>
      <c r="E219" s="7">
        <v>302</v>
      </c>
      <c r="F219" s="7">
        <v>144</v>
      </c>
      <c r="G219" s="6">
        <v>22</v>
      </c>
      <c r="H219" s="11">
        <v>159</v>
      </c>
      <c r="I219" s="10">
        <v>293943.51</v>
      </c>
      <c r="J219" s="9">
        <f t="shared" si="42"/>
        <v>8.5500000000000007</v>
      </c>
      <c r="K219" s="8">
        <v>167711</v>
      </c>
      <c r="L219" s="7">
        <v>83360.800000000003</v>
      </c>
      <c r="M219" s="7">
        <v>35595.9</v>
      </c>
      <c r="N219" s="6">
        <v>6883.5</v>
      </c>
      <c r="O219" s="5">
        <v>48157.21</v>
      </c>
      <c r="P219" s="10">
        <v>249</v>
      </c>
      <c r="Q219" s="9">
        <f t="shared" si="43"/>
        <v>4.18</v>
      </c>
      <c r="R219" s="8">
        <v>109</v>
      </c>
      <c r="S219" s="7">
        <v>70</v>
      </c>
      <c r="T219" s="7">
        <v>61</v>
      </c>
      <c r="U219" s="6">
        <v>9</v>
      </c>
      <c r="V219" s="11">
        <v>9</v>
      </c>
      <c r="W219" s="10">
        <v>16493.580000000002</v>
      </c>
      <c r="X219" s="9">
        <f t="shared" si="44"/>
        <v>3.4</v>
      </c>
      <c r="Y219" s="8">
        <v>7162.79</v>
      </c>
      <c r="Z219" s="7">
        <v>4594.6899999999996</v>
      </c>
      <c r="AA219" s="7">
        <v>4264.7700000000004</v>
      </c>
      <c r="AB219" s="6">
        <v>471.33</v>
      </c>
      <c r="AC219" s="5">
        <v>329.92</v>
      </c>
      <c r="AD219" s="10">
        <v>30</v>
      </c>
      <c r="AE219" s="9">
        <f t="shared" si="45"/>
        <v>0</v>
      </c>
      <c r="AF219" s="8">
        <v>3</v>
      </c>
      <c r="AG219" s="7">
        <v>13</v>
      </c>
      <c r="AH219" s="7">
        <v>5</v>
      </c>
      <c r="AI219" s="6">
        <v>9</v>
      </c>
      <c r="AJ219" s="11">
        <v>8</v>
      </c>
      <c r="AK219" s="10">
        <v>14128.32</v>
      </c>
      <c r="AL219" s="9">
        <f t="shared" si="46"/>
        <v>-78.52</v>
      </c>
      <c r="AM219" s="8">
        <v>571.03</v>
      </c>
      <c r="AN219" s="7">
        <v>6251.11</v>
      </c>
      <c r="AO219" s="7">
        <v>2300.25</v>
      </c>
      <c r="AP219" s="6">
        <v>5005.93</v>
      </c>
      <c r="AQ219" s="5">
        <v>3950.86</v>
      </c>
      <c r="AR219" s="10">
        <v>30</v>
      </c>
      <c r="AS219" s="9">
        <f t="shared" si="47"/>
        <v>-3.23</v>
      </c>
      <c r="AT219" s="8">
        <v>2</v>
      </c>
      <c r="AU219" s="7">
        <v>8</v>
      </c>
      <c r="AV219" s="7">
        <v>3</v>
      </c>
      <c r="AW219" s="6">
        <v>17</v>
      </c>
      <c r="AX219" s="11">
        <v>5</v>
      </c>
      <c r="AY219" s="10">
        <v>36210.51</v>
      </c>
      <c r="AZ219" s="9">
        <f t="shared" si="48"/>
        <v>13</v>
      </c>
      <c r="BA219" s="8">
        <v>310.5</v>
      </c>
      <c r="BB219" s="7">
        <v>3015.13</v>
      </c>
      <c r="BC219" s="7">
        <v>676.56</v>
      </c>
      <c r="BD219" s="6">
        <v>32208.32</v>
      </c>
      <c r="BE219" s="5">
        <v>2338.5700000000002</v>
      </c>
      <c r="BF219" s="10">
        <v>26</v>
      </c>
      <c r="BG219" s="9">
        <f t="shared" si="49"/>
        <v>116.67</v>
      </c>
      <c r="BH219" s="8">
        <v>7</v>
      </c>
      <c r="BI219" s="7">
        <v>8</v>
      </c>
      <c r="BJ219" s="7">
        <v>2</v>
      </c>
      <c r="BK219" s="6">
        <v>9</v>
      </c>
      <c r="BL219" s="11">
        <v>6</v>
      </c>
      <c r="BM219" s="10">
        <v>32354.05</v>
      </c>
      <c r="BN219" s="9">
        <f t="shared" si="50"/>
        <v>221.43</v>
      </c>
      <c r="BO219" s="8">
        <v>4133.68</v>
      </c>
      <c r="BP219" s="7">
        <v>4565.99</v>
      </c>
      <c r="BQ219" s="7">
        <v>3574.04</v>
      </c>
      <c r="BR219" s="6">
        <v>20080.34</v>
      </c>
      <c r="BS219" s="5">
        <v>991.95</v>
      </c>
      <c r="BT219" s="10">
        <v>12</v>
      </c>
      <c r="BU219" s="9">
        <f t="shared" si="51"/>
        <v>-7.69</v>
      </c>
      <c r="BV219" s="8">
        <v>4</v>
      </c>
      <c r="BW219" s="7">
        <v>2</v>
      </c>
      <c r="BX219" s="7">
        <v>2</v>
      </c>
      <c r="BY219" s="6">
        <v>4</v>
      </c>
      <c r="BZ219" s="11">
        <v>0</v>
      </c>
      <c r="CA219" s="10">
        <v>11639.83</v>
      </c>
      <c r="CB219" s="9">
        <f t="shared" si="52"/>
        <v>-85.15</v>
      </c>
      <c r="CC219" s="8">
        <v>2672.31</v>
      </c>
      <c r="CD219" s="7">
        <v>1710.73</v>
      </c>
      <c r="CE219" s="7">
        <v>783.94</v>
      </c>
      <c r="CF219" s="6">
        <v>6472.85</v>
      </c>
      <c r="CG219" s="5">
        <v>926.79</v>
      </c>
      <c r="CH219" s="10">
        <v>147</v>
      </c>
      <c r="CI219" s="9">
        <f t="shared" si="53"/>
        <v>15.75</v>
      </c>
      <c r="CJ219" s="8">
        <v>23</v>
      </c>
      <c r="CK219" s="7">
        <v>61</v>
      </c>
      <c r="CL219" s="7">
        <v>19</v>
      </c>
      <c r="CM219" s="6">
        <v>44</v>
      </c>
      <c r="CN219" s="11">
        <v>42</v>
      </c>
      <c r="CO219" s="10">
        <v>75335.97</v>
      </c>
      <c r="CP219" s="9">
        <f t="shared" si="54"/>
        <v>-1.0900000000000001</v>
      </c>
      <c r="CQ219" s="8">
        <v>10937.57</v>
      </c>
      <c r="CR219" s="7">
        <v>34822.68</v>
      </c>
      <c r="CS219" s="7">
        <v>7106.56</v>
      </c>
      <c r="CT219" s="6">
        <v>22469.16</v>
      </c>
      <c r="CU219" s="5">
        <v>27716.12</v>
      </c>
    </row>
    <row r="220" spans="1:99" s="1" customFormat="1" ht="25.5" customHeight="1" x14ac:dyDescent="0.2">
      <c r="A220" s="137">
        <v>45901</v>
      </c>
      <c r="B220" s="10">
        <v>1090</v>
      </c>
      <c r="C220" s="9">
        <f t="shared" si="55"/>
        <v>1.96</v>
      </c>
      <c r="D220" s="8">
        <v>529</v>
      </c>
      <c r="E220" s="7">
        <v>335</v>
      </c>
      <c r="F220" s="7">
        <v>196</v>
      </c>
      <c r="G220" s="6">
        <v>29</v>
      </c>
      <c r="H220" s="11">
        <v>139</v>
      </c>
      <c r="I220" s="10">
        <v>321429.21000000002</v>
      </c>
      <c r="J220" s="9">
        <f t="shared" si="42"/>
        <v>2.02</v>
      </c>
      <c r="K220" s="8">
        <v>167104.29</v>
      </c>
      <c r="L220" s="7">
        <v>95702.28</v>
      </c>
      <c r="M220" s="7">
        <v>47426.080000000002</v>
      </c>
      <c r="N220" s="6">
        <v>10646.94</v>
      </c>
      <c r="O220" s="5">
        <v>48276.2</v>
      </c>
      <c r="P220" s="10">
        <v>280</v>
      </c>
      <c r="Q220" s="9">
        <f t="shared" si="43"/>
        <v>16.18</v>
      </c>
      <c r="R220" s="8">
        <v>131</v>
      </c>
      <c r="S220" s="7">
        <v>80</v>
      </c>
      <c r="T220" s="7">
        <v>61</v>
      </c>
      <c r="U220" s="6">
        <v>8</v>
      </c>
      <c r="V220" s="11">
        <v>19</v>
      </c>
      <c r="W220" s="10">
        <v>18441.810000000001</v>
      </c>
      <c r="X220" s="9">
        <f t="shared" si="44"/>
        <v>17.71</v>
      </c>
      <c r="Y220" s="8">
        <v>8825.2999999999993</v>
      </c>
      <c r="Z220" s="7">
        <v>5149.4799999999996</v>
      </c>
      <c r="AA220" s="7">
        <v>3969.93</v>
      </c>
      <c r="AB220" s="6">
        <v>497.1</v>
      </c>
      <c r="AC220" s="5">
        <v>1179.55</v>
      </c>
      <c r="AD220" s="10">
        <v>30</v>
      </c>
      <c r="AE220" s="9">
        <f t="shared" si="45"/>
        <v>7.14</v>
      </c>
      <c r="AF220" s="8">
        <v>4</v>
      </c>
      <c r="AG220" s="7">
        <v>14</v>
      </c>
      <c r="AH220" s="7">
        <v>1</v>
      </c>
      <c r="AI220" s="6">
        <v>11</v>
      </c>
      <c r="AJ220" s="11">
        <v>13</v>
      </c>
      <c r="AK220" s="10">
        <v>14493.85</v>
      </c>
      <c r="AL220" s="9">
        <f t="shared" si="46"/>
        <v>70.11</v>
      </c>
      <c r="AM220" s="8">
        <v>1154.05</v>
      </c>
      <c r="AN220" s="7">
        <v>5511.15</v>
      </c>
      <c r="AO220" s="7">
        <v>202.33</v>
      </c>
      <c r="AP220" s="6">
        <v>7626.32</v>
      </c>
      <c r="AQ220" s="5">
        <v>5308.82</v>
      </c>
      <c r="AR220" s="10">
        <v>51</v>
      </c>
      <c r="AS220" s="9">
        <f t="shared" si="47"/>
        <v>131.82</v>
      </c>
      <c r="AT220" s="8">
        <v>6</v>
      </c>
      <c r="AU220" s="7">
        <v>15</v>
      </c>
      <c r="AV220" s="7">
        <v>3</v>
      </c>
      <c r="AW220" s="6">
        <v>27</v>
      </c>
      <c r="AX220" s="11">
        <v>12</v>
      </c>
      <c r="AY220" s="10">
        <v>64607.33</v>
      </c>
      <c r="AZ220" s="9">
        <f t="shared" si="48"/>
        <v>121.69</v>
      </c>
      <c r="BA220" s="8">
        <v>3432.68</v>
      </c>
      <c r="BB220" s="7">
        <v>6876.97</v>
      </c>
      <c r="BC220" s="7">
        <v>709.02</v>
      </c>
      <c r="BD220" s="6">
        <v>53588.66</v>
      </c>
      <c r="BE220" s="5">
        <v>6167.95</v>
      </c>
      <c r="BF220" s="10">
        <v>29</v>
      </c>
      <c r="BG220" s="9">
        <f t="shared" si="49"/>
        <v>26.09</v>
      </c>
      <c r="BH220" s="8">
        <v>7</v>
      </c>
      <c r="BI220" s="7">
        <v>13</v>
      </c>
      <c r="BJ220" s="7">
        <v>1</v>
      </c>
      <c r="BK220" s="6">
        <v>7</v>
      </c>
      <c r="BL220" s="11">
        <v>13</v>
      </c>
      <c r="BM220" s="10">
        <v>23117.57</v>
      </c>
      <c r="BN220" s="9">
        <f t="shared" si="50"/>
        <v>-23.16</v>
      </c>
      <c r="BO220" s="8">
        <v>3329.72</v>
      </c>
      <c r="BP220" s="7">
        <v>13316.48</v>
      </c>
      <c r="BQ220" s="7">
        <v>502.1</v>
      </c>
      <c r="BR220" s="6">
        <v>5544.99</v>
      </c>
      <c r="BS220" s="5">
        <v>13238.66</v>
      </c>
      <c r="BT220" s="10">
        <v>10</v>
      </c>
      <c r="BU220" s="9">
        <f t="shared" si="51"/>
        <v>-52.38</v>
      </c>
      <c r="BV220" s="8">
        <v>1</v>
      </c>
      <c r="BW220" s="7">
        <v>1</v>
      </c>
      <c r="BX220" s="7">
        <v>2</v>
      </c>
      <c r="BY220" s="6">
        <v>6</v>
      </c>
      <c r="BZ220" s="11">
        <v>-1</v>
      </c>
      <c r="CA220" s="10">
        <v>10314.83</v>
      </c>
      <c r="CB220" s="9">
        <f t="shared" si="52"/>
        <v>-82.71</v>
      </c>
      <c r="CC220" s="8">
        <v>381</v>
      </c>
      <c r="CD220" s="7">
        <v>1381.11</v>
      </c>
      <c r="CE220" s="7">
        <v>841.55</v>
      </c>
      <c r="CF220" s="6">
        <v>7711.17</v>
      </c>
      <c r="CG220" s="5">
        <v>539.55999999999995</v>
      </c>
      <c r="CH220" s="10">
        <v>158</v>
      </c>
      <c r="CI220" s="9">
        <f t="shared" si="53"/>
        <v>-3.07</v>
      </c>
      <c r="CJ220" s="8">
        <v>22</v>
      </c>
      <c r="CK220" s="7">
        <v>72</v>
      </c>
      <c r="CL220" s="7">
        <v>14</v>
      </c>
      <c r="CM220" s="6">
        <v>49</v>
      </c>
      <c r="CN220" s="11">
        <v>59</v>
      </c>
      <c r="CO220" s="10">
        <v>87659.38</v>
      </c>
      <c r="CP220" s="9">
        <f t="shared" si="54"/>
        <v>1.17</v>
      </c>
      <c r="CQ220" s="8">
        <v>11621.17</v>
      </c>
      <c r="CR220" s="7">
        <v>36734.589999999997</v>
      </c>
      <c r="CS220" s="7">
        <v>8672.4</v>
      </c>
      <c r="CT220" s="6">
        <v>30245.37</v>
      </c>
      <c r="CU220" s="5">
        <v>28448.04</v>
      </c>
    </row>
    <row r="221" spans="1:99" s="1" customFormat="1" ht="25.5" customHeight="1" x14ac:dyDescent="0.2">
      <c r="A221" s="137">
        <v>45931</v>
      </c>
      <c r="B221" s="10">
        <v>1156</v>
      </c>
      <c r="C221" s="9">
        <f t="shared" si="55"/>
        <v>11.58</v>
      </c>
      <c r="D221" s="8">
        <v>590</v>
      </c>
      <c r="E221" s="7">
        <v>336</v>
      </c>
      <c r="F221" s="7">
        <v>193</v>
      </c>
      <c r="G221" s="6">
        <v>35</v>
      </c>
      <c r="H221" s="11">
        <v>143</v>
      </c>
      <c r="I221" s="10">
        <v>354400.52</v>
      </c>
      <c r="J221" s="9">
        <f t="shared" si="42"/>
        <v>21.73</v>
      </c>
      <c r="K221" s="8">
        <v>200810.9</v>
      </c>
      <c r="L221" s="7">
        <v>93901.04</v>
      </c>
      <c r="M221" s="7">
        <v>49662.93</v>
      </c>
      <c r="N221" s="6">
        <v>9411.4500000000007</v>
      </c>
      <c r="O221" s="5">
        <v>44238.11</v>
      </c>
      <c r="P221" s="10">
        <v>284</v>
      </c>
      <c r="Q221" s="9">
        <f t="shared" si="43"/>
        <v>11.81</v>
      </c>
      <c r="R221" s="8">
        <v>120</v>
      </c>
      <c r="S221" s="7">
        <v>83</v>
      </c>
      <c r="T221" s="7">
        <v>66</v>
      </c>
      <c r="U221" s="6">
        <v>15</v>
      </c>
      <c r="V221" s="11">
        <v>17</v>
      </c>
      <c r="W221" s="10">
        <v>18599.39</v>
      </c>
      <c r="X221" s="9">
        <f t="shared" si="44"/>
        <v>11.97</v>
      </c>
      <c r="Y221" s="8">
        <v>7811.11</v>
      </c>
      <c r="Z221" s="7">
        <v>5602.05</v>
      </c>
      <c r="AA221" s="7">
        <v>4264.5600000000004</v>
      </c>
      <c r="AB221" s="6">
        <v>921.67</v>
      </c>
      <c r="AC221" s="5">
        <v>1337.49</v>
      </c>
      <c r="AD221" s="10">
        <v>27</v>
      </c>
      <c r="AE221" s="9">
        <f t="shared" si="45"/>
        <v>-3.57</v>
      </c>
      <c r="AF221" s="8">
        <v>3</v>
      </c>
      <c r="AG221" s="7">
        <v>13</v>
      </c>
      <c r="AH221" s="7">
        <v>3</v>
      </c>
      <c r="AI221" s="6">
        <v>8</v>
      </c>
      <c r="AJ221" s="11">
        <v>10</v>
      </c>
      <c r="AK221" s="10">
        <v>18972.66</v>
      </c>
      <c r="AL221" s="9">
        <f t="shared" si="46"/>
        <v>-16.559999999999999</v>
      </c>
      <c r="AM221" s="8">
        <v>899.08</v>
      </c>
      <c r="AN221" s="7">
        <v>8678.8700000000008</v>
      </c>
      <c r="AO221" s="7">
        <v>891.71</v>
      </c>
      <c r="AP221" s="6">
        <v>8503</v>
      </c>
      <c r="AQ221" s="5">
        <v>7787.16</v>
      </c>
      <c r="AR221" s="10">
        <v>36</v>
      </c>
      <c r="AS221" s="9">
        <f t="shared" si="47"/>
        <v>38.46</v>
      </c>
      <c r="AT221" s="8">
        <v>5</v>
      </c>
      <c r="AU221" s="7">
        <v>8</v>
      </c>
      <c r="AV221" s="7">
        <v>7</v>
      </c>
      <c r="AW221" s="6">
        <v>16</v>
      </c>
      <c r="AX221" s="11">
        <v>1</v>
      </c>
      <c r="AY221" s="10">
        <v>39234.61</v>
      </c>
      <c r="AZ221" s="9">
        <f t="shared" si="48"/>
        <v>-57.76</v>
      </c>
      <c r="BA221" s="8">
        <v>2795.78</v>
      </c>
      <c r="BB221" s="7">
        <v>7926.42</v>
      </c>
      <c r="BC221" s="7">
        <v>6075.63</v>
      </c>
      <c r="BD221" s="6">
        <v>22436.78</v>
      </c>
      <c r="BE221" s="5">
        <v>1850.79</v>
      </c>
      <c r="BF221" s="10">
        <v>19</v>
      </c>
      <c r="BG221" s="9">
        <f t="shared" si="49"/>
        <v>-20.83</v>
      </c>
      <c r="BH221" s="8">
        <v>4</v>
      </c>
      <c r="BI221" s="7">
        <v>5</v>
      </c>
      <c r="BJ221" s="7">
        <v>1</v>
      </c>
      <c r="BK221" s="6">
        <v>9</v>
      </c>
      <c r="BL221" s="11">
        <v>4</v>
      </c>
      <c r="BM221" s="10">
        <v>24415.64</v>
      </c>
      <c r="BN221" s="9">
        <f t="shared" si="50"/>
        <v>-11.09</v>
      </c>
      <c r="BO221" s="8">
        <v>7954.19</v>
      </c>
      <c r="BP221" s="7">
        <v>4875.6099999999997</v>
      </c>
      <c r="BQ221" s="7">
        <v>551.34</v>
      </c>
      <c r="BR221" s="6">
        <v>11034.5</v>
      </c>
      <c r="BS221" s="5">
        <v>4324.2700000000004</v>
      </c>
      <c r="BT221" s="10">
        <v>11</v>
      </c>
      <c r="BU221" s="9">
        <f t="shared" si="51"/>
        <v>-15.38</v>
      </c>
      <c r="BV221" s="8">
        <v>3</v>
      </c>
      <c r="BW221" s="7">
        <v>0</v>
      </c>
      <c r="BX221" s="7">
        <v>4</v>
      </c>
      <c r="BY221" s="6">
        <v>3</v>
      </c>
      <c r="BZ221" s="11">
        <v>-3</v>
      </c>
      <c r="CA221" s="10">
        <v>16713.12</v>
      </c>
      <c r="CB221" s="9">
        <f t="shared" si="52"/>
        <v>-48.19</v>
      </c>
      <c r="CC221" s="8">
        <v>2870.5</v>
      </c>
      <c r="CD221" s="7">
        <v>0</v>
      </c>
      <c r="CE221" s="7">
        <v>4402.22</v>
      </c>
      <c r="CF221" s="6">
        <v>7810.61</v>
      </c>
      <c r="CG221" s="5">
        <v>-2772.43</v>
      </c>
      <c r="CH221" s="10">
        <v>186</v>
      </c>
      <c r="CI221" s="9">
        <f t="shared" si="53"/>
        <v>58.97</v>
      </c>
      <c r="CJ221" s="8">
        <v>26</v>
      </c>
      <c r="CK221" s="7">
        <v>104</v>
      </c>
      <c r="CL221" s="7">
        <v>11</v>
      </c>
      <c r="CM221" s="6">
        <v>42</v>
      </c>
      <c r="CN221" s="11">
        <v>96</v>
      </c>
      <c r="CO221" s="10">
        <v>135347.54</v>
      </c>
      <c r="CP221" s="9">
        <f t="shared" si="54"/>
        <v>118.84</v>
      </c>
      <c r="CQ221" s="8">
        <v>11802.35</v>
      </c>
      <c r="CR221" s="7">
        <v>59586.44</v>
      </c>
      <c r="CS221" s="7">
        <v>3787.99</v>
      </c>
      <c r="CT221" s="6">
        <v>31775.94</v>
      </c>
      <c r="CU221" s="5">
        <v>84193.27</v>
      </c>
    </row>
    <row r="222" spans="1:99" s="1" customFormat="1" ht="25.5" customHeight="1" thickBot="1" x14ac:dyDescent="0.25">
      <c r="A222" s="137">
        <v>45962</v>
      </c>
      <c r="B222" s="10">
        <v>1069</v>
      </c>
      <c r="C222" s="9">
        <f t="shared" si="55"/>
        <v>0.85</v>
      </c>
      <c r="D222" s="8">
        <v>585</v>
      </c>
      <c r="E222" s="7">
        <v>302</v>
      </c>
      <c r="F222" s="7">
        <v>154</v>
      </c>
      <c r="G222" s="6">
        <v>25</v>
      </c>
      <c r="H222" s="11">
        <v>150</v>
      </c>
      <c r="I222" s="10">
        <v>294718.96999999997</v>
      </c>
      <c r="J222" s="9">
        <f t="shared" si="42"/>
        <v>0.37</v>
      </c>
      <c r="K222" s="8">
        <v>162421.29999999999</v>
      </c>
      <c r="L222" s="7">
        <v>88064.47</v>
      </c>
      <c r="M222" s="7">
        <v>35835.08</v>
      </c>
      <c r="N222" s="6">
        <v>6867.84</v>
      </c>
      <c r="O222" s="5">
        <v>53583.54</v>
      </c>
      <c r="P222" s="10">
        <v>269</v>
      </c>
      <c r="Q222" s="9">
        <f t="shared" si="43"/>
        <v>3.86</v>
      </c>
      <c r="R222" s="8">
        <v>126</v>
      </c>
      <c r="S222" s="7">
        <v>61</v>
      </c>
      <c r="T222" s="7">
        <v>73</v>
      </c>
      <c r="U222" s="6">
        <v>9</v>
      </c>
      <c r="V222" s="11">
        <v>-12</v>
      </c>
      <c r="W222" s="10">
        <v>17525.32</v>
      </c>
      <c r="X222" s="9">
        <f t="shared" si="44"/>
        <v>1.87</v>
      </c>
      <c r="Y222" s="8">
        <v>8038.79</v>
      </c>
      <c r="Z222" s="7">
        <v>3923.32</v>
      </c>
      <c r="AA222" s="7">
        <v>4938.7299999999996</v>
      </c>
      <c r="AB222" s="6">
        <v>624.48</v>
      </c>
      <c r="AC222" s="5">
        <v>-1015.41</v>
      </c>
      <c r="AD222" s="10">
        <v>22</v>
      </c>
      <c r="AE222" s="9">
        <f t="shared" si="45"/>
        <v>-35.29</v>
      </c>
      <c r="AF222" s="8">
        <v>4</v>
      </c>
      <c r="AG222" s="7">
        <v>8</v>
      </c>
      <c r="AH222" s="7">
        <v>2</v>
      </c>
      <c r="AI222" s="6">
        <v>8</v>
      </c>
      <c r="AJ222" s="11">
        <v>6</v>
      </c>
      <c r="AK222" s="10">
        <v>15903.47</v>
      </c>
      <c r="AL222" s="9">
        <f t="shared" si="46"/>
        <v>-10.46</v>
      </c>
      <c r="AM222" s="8">
        <v>1791.24</v>
      </c>
      <c r="AN222" s="7">
        <v>3545.31</v>
      </c>
      <c r="AO222" s="7">
        <v>2250.34</v>
      </c>
      <c r="AP222" s="6">
        <v>8316.58</v>
      </c>
      <c r="AQ222" s="5">
        <v>1294.97</v>
      </c>
      <c r="AR222" s="10">
        <v>29</v>
      </c>
      <c r="AS222" s="9">
        <f t="shared" si="47"/>
        <v>-19.440000000000001</v>
      </c>
      <c r="AT222" s="8">
        <v>5</v>
      </c>
      <c r="AU222" s="7">
        <v>9</v>
      </c>
      <c r="AV222" s="7">
        <v>1</v>
      </c>
      <c r="AW222" s="6">
        <v>14</v>
      </c>
      <c r="AX222" s="11">
        <v>8</v>
      </c>
      <c r="AY222" s="10">
        <v>29536.83</v>
      </c>
      <c r="AZ222" s="9">
        <f t="shared" si="48"/>
        <v>-26.38</v>
      </c>
      <c r="BA222" s="8">
        <v>1416.57</v>
      </c>
      <c r="BB222" s="7">
        <v>8519.65</v>
      </c>
      <c r="BC222" s="7">
        <v>706</v>
      </c>
      <c r="BD222" s="6">
        <v>18894.61</v>
      </c>
      <c r="BE222" s="5">
        <v>7813.65</v>
      </c>
      <c r="BF222" s="10">
        <v>13</v>
      </c>
      <c r="BG222" s="9">
        <f t="shared" si="49"/>
        <v>-18.75</v>
      </c>
      <c r="BH222" s="8">
        <v>3</v>
      </c>
      <c r="BI222" s="7">
        <v>3</v>
      </c>
      <c r="BJ222" s="7">
        <v>4</v>
      </c>
      <c r="BK222" s="6">
        <v>3</v>
      </c>
      <c r="BL222" s="11">
        <v>-1</v>
      </c>
      <c r="BM222" s="10">
        <v>6702.5</v>
      </c>
      <c r="BN222" s="9">
        <f t="shared" si="50"/>
        <v>-56.35</v>
      </c>
      <c r="BO222" s="8">
        <v>979.4</v>
      </c>
      <c r="BP222" s="7">
        <v>1715.8</v>
      </c>
      <c r="BQ222" s="7">
        <v>1975.94</v>
      </c>
      <c r="BR222" s="6">
        <v>2031.36</v>
      </c>
      <c r="BS222" s="5">
        <v>-260.14</v>
      </c>
      <c r="BT222" s="10">
        <v>11</v>
      </c>
      <c r="BU222" s="9">
        <f t="shared" si="51"/>
        <v>0</v>
      </c>
      <c r="BV222" s="8">
        <v>1</v>
      </c>
      <c r="BW222" s="7">
        <v>3</v>
      </c>
      <c r="BX222" s="7">
        <v>2</v>
      </c>
      <c r="BY222" s="6">
        <v>5</v>
      </c>
      <c r="BZ222" s="11">
        <v>1</v>
      </c>
      <c r="CA222" s="10">
        <v>24718.43</v>
      </c>
      <c r="CB222" s="9">
        <f t="shared" si="52"/>
        <v>226.19</v>
      </c>
      <c r="CC222" s="8">
        <v>343.82</v>
      </c>
      <c r="CD222" s="7">
        <v>1270</v>
      </c>
      <c r="CE222" s="7">
        <v>931.03</v>
      </c>
      <c r="CF222" s="6">
        <v>22173.58</v>
      </c>
      <c r="CG222" s="5">
        <v>338.97</v>
      </c>
      <c r="CH222" s="10">
        <v>119</v>
      </c>
      <c r="CI222" s="9">
        <f t="shared" si="53"/>
        <v>-11.85</v>
      </c>
      <c r="CJ222" s="8">
        <v>14</v>
      </c>
      <c r="CK222" s="7">
        <v>57</v>
      </c>
      <c r="CL222" s="7">
        <v>9</v>
      </c>
      <c r="CM222" s="6">
        <v>38</v>
      </c>
      <c r="CN222" s="11">
        <v>49</v>
      </c>
      <c r="CO222" s="10">
        <v>59614.2</v>
      </c>
      <c r="CP222" s="9">
        <f t="shared" si="54"/>
        <v>-17.54</v>
      </c>
      <c r="CQ222" s="8">
        <v>6243.18</v>
      </c>
      <c r="CR222" s="7">
        <v>30984.42</v>
      </c>
      <c r="CS222" s="7">
        <v>3712.77</v>
      </c>
      <c r="CT222" s="6">
        <v>18090.669999999998</v>
      </c>
      <c r="CU222" s="5">
        <v>27854.81</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35" priority="1">
      <formula>MATCH(MAX(A:A)+1,A:A, 1)-2&lt;=ROW($A1)=TRUE</formula>
    </cfRule>
  </conditionalFormatting>
  <conditionalFormatting sqref="B223:CJ223">
    <cfRule type="expression" dxfId="34" priority="42">
      <formula>MATCH(MAX(B:B)+1,B:B, 1)-2&lt;=ROW($A224)=TRUE</formula>
    </cfRule>
  </conditionalFormatting>
  <conditionalFormatting sqref="B224:CJ224">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24"/>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484</v>
      </c>
      <c r="C213" s="9">
        <f t="shared" si="41"/>
        <v>0.21</v>
      </c>
      <c r="D213" s="8">
        <v>270</v>
      </c>
      <c r="E213" s="7">
        <v>133</v>
      </c>
      <c r="F213" s="7">
        <v>75</v>
      </c>
      <c r="G213" s="6">
        <v>5</v>
      </c>
      <c r="H213" s="11">
        <v>58</v>
      </c>
      <c r="I213" s="10">
        <v>144187.57999999999</v>
      </c>
      <c r="J213" s="9">
        <f t="shared" si="28"/>
        <v>12.31</v>
      </c>
      <c r="K213" s="8">
        <v>73791.88</v>
      </c>
      <c r="L213" s="7">
        <v>43231.8</v>
      </c>
      <c r="M213" s="7">
        <v>22126.44</v>
      </c>
      <c r="N213" s="6">
        <v>4732.29</v>
      </c>
      <c r="O213" s="5">
        <v>21105.360000000001</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v>8</v>
      </c>
      <c r="BU213" s="9">
        <f t="shared" si="37"/>
        <v>60</v>
      </c>
      <c r="BV213" s="8">
        <v>2</v>
      </c>
      <c r="BW213" s="7">
        <v>1</v>
      </c>
      <c r="BX213" s="7">
        <v>0</v>
      </c>
      <c r="BY213" s="6">
        <v>5</v>
      </c>
      <c r="BZ213" s="11">
        <v>1</v>
      </c>
      <c r="CA213" s="10">
        <v>9137.8799999999992</v>
      </c>
      <c r="CB213" s="9">
        <f t="shared" si="38"/>
        <v>43.71</v>
      </c>
      <c r="CC213" s="8">
        <v>858.75</v>
      </c>
      <c r="CD213" s="7">
        <v>859</v>
      </c>
      <c r="CE213" s="7">
        <v>0</v>
      </c>
      <c r="CF213" s="6">
        <v>7420.13</v>
      </c>
      <c r="CG213" s="5">
        <v>859</v>
      </c>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x14ac:dyDescent="0.2">
      <c r="A214" s="137">
        <v>45717</v>
      </c>
      <c r="B214" s="10">
        <v>615</v>
      </c>
      <c r="C214" s="9">
        <f t="shared" si="41"/>
        <v>-2.54</v>
      </c>
      <c r="D214" s="8">
        <v>338</v>
      </c>
      <c r="E214" s="7">
        <v>172</v>
      </c>
      <c r="F214" s="7">
        <v>92</v>
      </c>
      <c r="G214" s="6">
        <v>13</v>
      </c>
      <c r="H214" s="11">
        <v>80</v>
      </c>
      <c r="I214" s="10">
        <v>164448.04</v>
      </c>
      <c r="J214" s="9">
        <f t="shared" si="28"/>
        <v>-10.48</v>
      </c>
      <c r="K214" s="8">
        <v>89680.91</v>
      </c>
      <c r="L214" s="7">
        <v>48126.69</v>
      </c>
      <c r="M214" s="7">
        <v>23519.39</v>
      </c>
      <c r="N214" s="6">
        <v>3121.05</v>
      </c>
      <c r="O214" s="5">
        <v>24607.3</v>
      </c>
      <c r="P214" s="10">
        <v>151</v>
      </c>
      <c r="Q214" s="9">
        <f t="shared" si="29"/>
        <v>-6.21</v>
      </c>
      <c r="R214" s="8">
        <v>83</v>
      </c>
      <c r="S214" s="7">
        <v>25</v>
      </c>
      <c r="T214" s="7">
        <v>34</v>
      </c>
      <c r="U214" s="6">
        <v>9</v>
      </c>
      <c r="V214" s="11">
        <v>-9</v>
      </c>
      <c r="W214" s="10">
        <v>9671.6200000000008</v>
      </c>
      <c r="X214" s="9">
        <f t="shared" si="30"/>
        <v>-1.41</v>
      </c>
      <c r="Y214" s="8">
        <v>5488.54</v>
      </c>
      <c r="Z214" s="7">
        <v>1431.43</v>
      </c>
      <c r="AA214" s="7">
        <v>2344.21</v>
      </c>
      <c r="AB214" s="6">
        <v>407.44</v>
      </c>
      <c r="AC214" s="5">
        <v>-912.78</v>
      </c>
      <c r="AD214" s="10">
        <v>24</v>
      </c>
      <c r="AE214" s="9">
        <f t="shared" si="31"/>
        <v>60</v>
      </c>
      <c r="AF214" s="8">
        <v>6</v>
      </c>
      <c r="AG214" s="7">
        <v>4</v>
      </c>
      <c r="AH214" s="7">
        <v>5</v>
      </c>
      <c r="AI214" s="6">
        <v>9</v>
      </c>
      <c r="AJ214" s="11">
        <v>-1</v>
      </c>
      <c r="AK214" s="10">
        <v>14168.11</v>
      </c>
      <c r="AL214" s="9">
        <f t="shared" si="32"/>
        <v>4.59</v>
      </c>
      <c r="AM214" s="8">
        <v>1130.58</v>
      </c>
      <c r="AN214" s="7">
        <v>2836.88</v>
      </c>
      <c r="AO214" s="7">
        <v>1094.18</v>
      </c>
      <c r="AP214" s="6">
        <v>9106.4699999999993</v>
      </c>
      <c r="AQ214" s="5">
        <v>1742.7</v>
      </c>
      <c r="AR214" s="10">
        <v>21</v>
      </c>
      <c r="AS214" s="9">
        <f t="shared" si="33"/>
        <v>-38.24</v>
      </c>
      <c r="AT214" s="8">
        <v>4</v>
      </c>
      <c r="AU214" s="7">
        <v>5</v>
      </c>
      <c r="AV214" s="7">
        <v>4</v>
      </c>
      <c r="AW214" s="6">
        <v>8</v>
      </c>
      <c r="AX214" s="11">
        <v>1</v>
      </c>
      <c r="AY214" s="10">
        <v>32077.98</v>
      </c>
      <c r="AZ214" s="9">
        <f t="shared" si="34"/>
        <v>-56</v>
      </c>
      <c r="BA214" s="8">
        <v>839.24</v>
      </c>
      <c r="BB214" s="7">
        <v>11477.39</v>
      </c>
      <c r="BC214" s="7">
        <v>1259.3900000000001</v>
      </c>
      <c r="BD214" s="6">
        <v>18501.96</v>
      </c>
      <c r="BE214" s="5">
        <v>10218</v>
      </c>
      <c r="BF214" s="10">
        <v>19</v>
      </c>
      <c r="BG214" s="9">
        <f t="shared" si="35"/>
        <v>18.75</v>
      </c>
      <c r="BH214" s="8">
        <v>9</v>
      </c>
      <c r="BI214" s="7">
        <v>6</v>
      </c>
      <c r="BJ214" s="7">
        <v>2</v>
      </c>
      <c r="BK214" s="6">
        <v>2</v>
      </c>
      <c r="BL214" s="11">
        <v>4</v>
      </c>
      <c r="BM214" s="10">
        <v>11725.94</v>
      </c>
      <c r="BN214" s="9">
        <f t="shared" si="36"/>
        <v>-40.299999999999997</v>
      </c>
      <c r="BO214" s="8">
        <v>2649.8</v>
      </c>
      <c r="BP214" s="7">
        <v>5681.96</v>
      </c>
      <c r="BQ214" s="7">
        <v>1690.19</v>
      </c>
      <c r="BR214" s="6">
        <v>1703.99</v>
      </c>
      <c r="BS214" s="5">
        <v>3991.77</v>
      </c>
      <c r="BT214" s="10">
        <v>4</v>
      </c>
      <c r="BU214" s="9">
        <f t="shared" si="37"/>
        <v>-33.33</v>
      </c>
      <c r="BV214" s="8">
        <v>2</v>
      </c>
      <c r="BW214" s="7">
        <v>1</v>
      </c>
      <c r="BX214" s="7">
        <v>1</v>
      </c>
      <c r="BY214" s="6">
        <v>0</v>
      </c>
      <c r="BZ214" s="11">
        <v>0</v>
      </c>
      <c r="CA214" s="10">
        <v>1599.62</v>
      </c>
      <c r="CB214" s="9">
        <f t="shared" si="38"/>
        <v>-86.53</v>
      </c>
      <c r="CC214" s="8">
        <v>1035.96</v>
      </c>
      <c r="CD214" s="7">
        <v>297.26</v>
      </c>
      <c r="CE214" s="7">
        <v>266.39999999999998</v>
      </c>
      <c r="CF214" s="6">
        <v>0</v>
      </c>
      <c r="CG214" s="5">
        <v>30.86</v>
      </c>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 customFormat="1" ht="25.5" customHeight="1" x14ac:dyDescent="0.2">
      <c r="A215" s="137">
        <v>45748</v>
      </c>
      <c r="B215" s="10">
        <v>522</v>
      </c>
      <c r="C215" s="9">
        <f t="shared" si="41"/>
        <v>-3.33</v>
      </c>
      <c r="D215" s="8">
        <v>289</v>
      </c>
      <c r="E215" s="7">
        <v>128</v>
      </c>
      <c r="F215" s="7">
        <v>90</v>
      </c>
      <c r="G215" s="6">
        <v>13</v>
      </c>
      <c r="H215" s="11">
        <v>38</v>
      </c>
      <c r="I215" s="10">
        <v>146556.19</v>
      </c>
      <c r="J215" s="9">
        <f t="shared" ref="J215:J222" si="42">IFERROR(ROUND((I215-I203)/I203*100,2),"")</f>
        <v>4.0599999999999996</v>
      </c>
      <c r="K215" s="8">
        <v>77861.52</v>
      </c>
      <c r="L215" s="7">
        <v>40855.08</v>
      </c>
      <c r="M215" s="7">
        <v>22860.86</v>
      </c>
      <c r="N215" s="6">
        <v>4626.53</v>
      </c>
      <c r="O215" s="5">
        <v>17994.22</v>
      </c>
      <c r="P215" s="10">
        <v>123</v>
      </c>
      <c r="Q215" s="9">
        <f t="shared" ref="Q215:Q222" si="43">IFERROR(ROUND((P215-P203)/P203*100,2),"")</f>
        <v>-3.15</v>
      </c>
      <c r="R215" s="8">
        <v>77</v>
      </c>
      <c r="S215" s="7">
        <v>26</v>
      </c>
      <c r="T215" s="7">
        <v>18</v>
      </c>
      <c r="U215" s="6">
        <v>2</v>
      </c>
      <c r="V215" s="11">
        <v>8</v>
      </c>
      <c r="W215" s="10">
        <v>7798.7</v>
      </c>
      <c r="X215" s="9">
        <f t="shared" ref="X215:X222" si="44">IFERROR(ROUND((W215-W203)/W203*100,2),"")</f>
        <v>-2.78</v>
      </c>
      <c r="Y215" s="8">
        <v>4893.3900000000003</v>
      </c>
      <c r="Z215" s="7">
        <v>1573.5</v>
      </c>
      <c r="AA215" s="7">
        <v>1184.99</v>
      </c>
      <c r="AB215" s="6">
        <v>146.82</v>
      </c>
      <c r="AC215" s="5">
        <v>388.51</v>
      </c>
      <c r="AD215" s="10">
        <v>11</v>
      </c>
      <c r="AE215" s="9">
        <f t="shared" ref="AE215:AE222" si="45">IFERROR(ROUND((AD215-AD203)/AD203*100,2),"")</f>
        <v>-62.07</v>
      </c>
      <c r="AF215" s="8">
        <v>2</v>
      </c>
      <c r="AG215" s="7">
        <v>3</v>
      </c>
      <c r="AH215" s="7">
        <v>4</v>
      </c>
      <c r="AI215" s="6">
        <v>2</v>
      </c>
      <c r="AJ215" s="11">
        <v>-1</v>
      </c>
      <c r="AK215" s="10">
        <v>6883.75</v>
      </c>
      <c r="AL215" s="9">
        <f t="shared" ref="AL215:AL222" si="46">IFERROR(ROUND((AK215-AK203)/AK203*100,2),"")</f>
        <v>-64.81</v>
      </c>
      <c r="AM215" s="8">
        <v>372.59</v>
      </c>
      <c r="AN215" s="7">
        <v>1903.05</v>
      </c>
      <c r="AO215" s="7">
        <v>1291.8900000000001</v>
      </c>
      <c r="AP215" s="6">
        <v>3316.22</v>
      </c>
      <c r="AQ215" s="5">
        <v>611.16</v>
      </c>
      <c r="AR215" s="10">
        <v>17</v>
      </c>
      <c r="AS215" s="9">
        <f t="shared" ref="AS215:AS222" si="47">IFERROR(ROUND((AR215-AR203)/AR203*100,2),"")</f>
        <v>30.77</v>
      </c>
      <c r="AT215" s="8">
        <v>7</v>
      </c>
      <c r="AU215" s="7">
        <v>0</v>
      </c>
      <c r="AV215" s="7">
        <v>3</v>
      </c>
      <c r="AW215" s="6">
        <v>7</v>
      </c>
      <c r="AX215" s="11">
        <v>-3</v>
      </c>
      <c r="AY215" s="10">
        <v>14205.9</v>
      </c>
      <c r="AZ215" s="9">
        <f t="shared" ref="AZ215:AZ222" si="48">IFERROR(ROUND((AY215-AY203)/AY203*100,2),"")</f>
        <v>-82.46</v>
      </c>
      <c r="BA215" s="8">
        <v>5198.29</v>
      </c>
      <c r="BB215" s="7">
        <v>0</v>
      </c>
      <c r="BC215" s="7">
        <v>1421.19</v>
      </c>
      <c r="BD215" s="6">
        <v>7586.42</v>
      </c>
      <c r="BE215" s="5">
        <v>-1421.19</v>
      </c>
      <c r="BF215" s="10">
        <v>18</v>
      </c>
      <c r="BG215" s="9">
        <f t="shared" ref="BG215:BG222" si="49">IFERROR(ROUND((BF215-BF203)/BF203*100,2),"")</f>
        <v>100</v>
      </c>
      <c r="BH215" s="8">
        <v>8</v>
      </c>
      <c r="BI215" s="7">
        <v>6</v>
      </c>
      <c r="BJ215" s="7">
        <v>2</v>
      </c>
      <c r="BK215" s="6">
        <v>2</v>
      </c>
      <c r="BL215" s="11">
        <v>4</v>
      </c>
      <c r="BM215" s="10">
        <v>14001.02</v>
      </c>
      <c r="BN215" s="9">
        <f t="shared" ref="BN215:BN222" si="50">IFERROR(ROUND((BM215-BM203)/BM203*100,2),"")</f>
        <v>62.53</v>
      </c>
      <c r="BO215" s="8">
        <v>5925.43</v>
      </c>
      <c r="BP215" s="7">
        <v>2806.94</v>
      </c>
      <c r="BQ215" s="7">
        <v>1031.1099999999999</v>
      </c>
      <c r="BR215" s="6">
        <v>4237.54</v>
      </c>
      <c r="BS215" s="5">
        <v>1775.83</v>
      </c>
      <c r="BT215" s="10">
        <v>1</v>
      </c>
      <c r="BU215" s="9">
        <f t="shared" ref="BU215:BU222" si="51">IFERROR(ROUND((BT215-BT203)/BT203*100,2),"")</f>
        <v>-87.5</v>
      </c>
      <c r="BV215" s="8">
        <v>1</v>
      </c>
      <c r="BW215" s="7">
        <v>0</v>
      </c>
      <c r="BX215" s="7">
        <v>0</v>
      </c>
      <c r="BY215" s="6">
        <v>0</v>
      </c>
      <c r="BZ215" s="11">
        <v>0</v>
      </c>
      <c r="CA215" s="10">
        <v>920.94</v>
      </c>
      <c r="CB215" s="9">
        <f t="shared" ref="CB215:CB222" si="52">IFERROR(ROUND((CA215-CA203)/CA203*100,2),"")</f>
        <v>-86.42</v>
      </c>
      <c r="CC215" s="8">
        <v>920.94</v>
      </c>
      <c r="CD215" s="7">
        <v>0</v>
      </c>
      <c r="CE215" s="7">
        <v>0</v>
      </c>
      <c r="CF215" s="6">
        <v>0</v>
      </c>
      <c r="CG215" s="5">
        <v>0</v>
      </c>
      <c r="CH215" s="10">
        <v>47</v>
      </c>
      <c r="CI215" s="9">
        <f t="shared" ref="CI215:CI222" si="53">IFERROR(ROUND((CH215-CH203)/CH203*100,2),"")</f>
        <v>-28.79</v>
      </c>
      <c r="CJ215" s="8">
        <v>8</v>
      </c>
      <c r="CK215" s="7">
        <v>23</v>
      </c>
      <c r="CL215" s="7">
        <v>3</v>
      </c>
      <c r="CM215" s="6">
        <v>11</v>
      </c>
      <c r="CN215" s="11">
        <v>22</v>
      </c>
      <c r="CO215" s="10">
        <v>22666.13</v>
      </c>
      <c r="CP215" s="9">
        <f t="shared" ref="CP215:CP222" si="54">IFERROR(ROUND((CO215-CO203)/CO203*100,2),"")</f>
        <v>-31.55</v>
      </c>
      <c r="CQ215" s="8">
        <v>1171.49</v>
      </c>
      <c r="CR215" s="7">
        <v>12138.06</v>
      </c>
      <c r="CS215" s="7">
        <v>1123.98</v>
      </c>
      <c r="CT215" s="6">
        <v>7521.17</v>
      </c>
      <c r="CU215" s="5">
        <v>11725.51</v>
      </c>
    </row>
    <row r="216" spans="1:99" s="1" customFormat="1" ht="25.5" customHeight="1" x14ac:dyDescent="0.2">
      <c r="A216" s="137">
        <v>45778</v>
      </c>
      <c r="B216" s="10">
        <v>499</v>
      </c>
      <c r="C216" s="9">
        <f t="shared" ref="C216:C222" si="55">IFERROR(ROUND((B216-B204)/B204*100,2),"")</f>
        <v>-11.68</v>
      </c>
      <c r="D216" s="8">
        <v>270</v>
      </c>
      <c r="E216" s="7">
        <v>138</v>
      </c>
      <c r="F216" s="7">
        <v>82</v>
      </c>
      <c r="G216" s="6">
        <v>9</v>
      </c>
      <c r="H216" s="11">
        <v>56</v>
      </c>
      <c r="I216" s="10">
        <v>132037.76999999999</v>
      </c>
      <c r="J216" s="9">
        <f t="shared" si="42"/>
        <v>-10.73</v>
      </c>
      <c r="K216" s="8">
        <v>74597.72</v>
      </c>
      <c r="L216" s="7">
        <v>33626.92</v>
      </c>
      <c r="M216" s="7">
        <v>20882.02</v>
      </c>
      <c r="N216" s="6">
        <v>2931.11</v>
      </c>
      <c r="O216" s="5">
        <v>12744.9</v>
      </c>
      <c r="P216" s="10">
        <v>117</v>
      </c>
      <c r="Q216" s="9">
        <f t="shared" si="43"/>
        <v>12.5</v>
      </c>
      <c r="R216" s="8">
        <v>63</v>
      </c>
      <c r="S216" s="7">
        <v>21</v>
      </c>
      <c r="T216" s="7">
        <v>28</v>
      </c>
      <c r="U216" s="6">
        <v>5</v>
      </c>
      <c r="V216" s="11">
        <v>-7</v>
      </c>
      <c r="W216" s="10">
        <v>7927.54</v>
      </c>
      <c r="X216" s="9">
        <f t="shared" si="44"/>
        <v>23.33</v>
      </c>
      <c r="Y216" s="8">
        <v>4269.54</v>
      </c>
      <c r="Z216" s="7">
        <v>1386.73</v>
      </c>
      <c r="AA216" s="7">
        <v>1889.4</v>
      </c>
      <c r="AB216" s="6">
        <v>381.87</v>
      </c>
      <c r="AC216" s="5">
        <v>-502.67</v>
      </c>
      <c r="AD216" s="10">
        <v>11</v>
      </c>
      <c r="AE216" s="9">
        <f t="shared" si="45"/>
        <v>-26.67</v>
      </c>
      <c r="AF216" s="8">
        <v>4</v>
      </c>
      <c r="AG216" s="7">
        <v>3</v>
      </c>
      <c r="AH216" s="7">
        <v>0</v>
      </c>
      <c r="AI216" s="6">
        <v>4</v>
      </c>
      <c r="AJ216" s="11">
        <v>3</v>
      </c>
      <c r="AK216" s="10">
        <v>32158.12</v>
      </c>
      <c r="AL216" s="9">
        <f t="shared" si="46"/>
        <v>332.27</v>
      </c>
      <c r="AM216" s="8">
        <v>1468.29</v>
      </c>
      <c r="AN216" s="7">
        <v>1683</v>
      </c>
      <c r="AO216" s="7">
        <v>0</v>
      </c>
      <c r="AP216" s="6">
        <v>29006.83</v>
      </c>
      <c r="AQ216" s="5">
        <v>1683</v>
      </c>
      <c r="AR216" s="10">
        <v>21</v>
      </c>
      <c r="AS216" s="9">
        <f t="shared" si="47"/>
        <v>-16</v>
      </c>
      <c r="AT216" s="8">
        <v>1</v>
      </c>
      <c r="AU216" s="7">
        <v>5</v>
      </c>
      <c r="AV216" s="7">
        <v>2</v>
      </c>
      <c r="AW216" s="6">
        <v>11</v>
      </c>
      <c r="AX216" s="11">
        <v>1</v>
      </c>
      <c r="AY216" s="10">
        <v>86079.9</v>
      </c>
      <c r="AZ216" s="9">
        <f t="shared" si="48"/>
        <v>-6.15</v>
      </c>
      <c r="BA216" s="8">
        <v>311.11</v>
      </c>
      <c r="BB216" s="7">
        <v>4397.99</v>
      </c>
      <c r="BC216" s="7">
        <v>990.56</v>
      </c>
      <c r="BD216" s="6">
        <v>79471.09</v>
      </c>
      <c r="BE216" s="5">
        <v>2498.2800000000002</v>
      </c>
      <c r="BF216" s="10">
        <v>16</v>
      </c>
      <c r="BG216" s="9">
        <f t="shared" si="49"/>
        <v>0</v>
      </c>
      <c r="BH216" s="8">
        <v>8</v>
      </c>
      <c r="BI216" s="7">
        <v>4</v>
      </c>
      <c r="BJ216" s="7">
        <v>2</v>
      </c>
      <c r="BK216" s="6">
        <v>2</v>
      </c>
      <c r="BL216" s="11">
        <v>2</v>
      </c>
      <c r="BM216" s="10">
        <v>18945.3</v>
      </c>
      <c r="BN216" s="9">
        <f t="shared" si="50"/>
        <v>63.55</v>
      </c>
      <c r="BO216" s="8">
        <v>3933.54</v>
      </c>
      <c r="BP216" s="7">
        <v>8306.5400000000009</v>
      </c>
      <c r="BQ216" s="7">
        <v>727.29</v>
      </c>
      <c r="BR216" s="6">
        <v>5977.93</v>
      </c>
      <c r="BS216" s="5">
        <v>7579.25</v>
      </c>
      <c r="BT216" s="10">
        <v>11</v>
      </c>
      <c r="BU216" s="9">
        <f t="shared" si="51"/>
        <v>57.14</v>
      </c>
      <c r="BV216" s="8">
        <v>2</v>
      </c>
      <c r="BW216" s="7">
        <v>0</v>
      </c>
      <c r="BX216" s="7">
        <v>2</v>
      </c>
      <c r="BY216" s="6">
        <v>7</v>
      </c>
      <c r="BZ216" s="11">
        <v>-2</v>
      </c>
      <c r="CA216" s="10">
        <v>14969.65</v>
      </c>
      <c r="CB216" s="9">
        <f t="shared" si="52"/>
        <v>35.78</v>
      </c>
      <c r="CC216" s="8">
        <v>1697.35</v>
      </c>
      <c r="CD216" s="7">
        <v>0</v>
      </c>
      <c r="CE216" s="7">
        <v>3440.67</v>
      </c>
      <c r="CF216" s="6">
        <v>9831.6299999999992</v>
      </c>
      <c r="CG216" s="5">
        <v>-3440.67</v>
      </c>
      <c r="CH216" s="10">
        <v>61</v>
      </c>
      <c r="CI216" s="9">
        <f t="shared" si="53"/>
        <v>15.09</v>
      </c>
      <c r="CJ216" s="8">
        <v>16</v>
      </c>
      <c r="CK216" s="7">
        <v>30</v>
      </c>
      <c r="CL216" s="7">
        <v>5</v>
      </c>
      <c r="CM216" s="6">
        <v>10</v>
      </c>
      <c r="CN216" s="11">
        <v>25</v>
      </c>
      <c r="CO216" s="10">
        <v>43911.41</v>
      </c>
      <c r="CP216" s="9">
        <f t="shared" si="54"/>
        <v>20.64</v>
      </c>
      <c r="CQ216" s="8">
        <v>8270.51</v>
      </c>
      <c r="CR216" s="7">
        <v>23069.279999999999</v>
      </c>
      <c r="CS216" s="7">
        <v>1973.85</v>
      </c>
      <c r="CT216" s="6">
        <v>10597.77</v>
      </c>
      <c r="CU216" s="5">
        <v>21095.43</v>
      </c>
    </row>
    <row r="217" spans="1:99" s="1" customFormat="1" ht="25.5" customHeight="1" x14ac:dyDescent="0.2">
      <c r="A217" s="137">
        <v>45809</v>
      </c>
      <c r="B217" s="10">
        <v>611</v>
      </c>
      <c r="C217" s="9">
        <f t="shared" si="55"/>
        <v>10.29</v>
      </c>
      <c r="D217" s="8">
        <v>338</v>
      </c>
      <c r="E217" s="7">
        <v>165</v>
      </c>
      <c r="F217" s="7">
        <v>98</v>
      </c>
      <c r="G217" s="6">
        <v>10</v>
      </c>
      <c r="H217" s="11">
        <v>67</v>
      </c>
      <c r="I217" s="10">
        <v>175489.14</v>
      </c>
      <c r="J217" s="9">
        <f t="shared" si="42"/>
        <v>17.41</v>
      </c>
      <c r="K217" s="8">
        <v>92602.04</v>
      </c>
      <c r="L217" s="7">
        <v>55683.38</v>
      </c>
      <c r="M217" s="7">
        <v>24262.9</v>
      </c>
      <c r="N217" s="6">
        <v>2940.82</v>
      </c>
      <c r="O217" s="5">
        <v>31420.48</v>
      </c>
      <c r="P217" s="10">
        <v>126</v>
      </c>
      <c r="Q217" s="9">
        <f t="shared" si="43"/>
        <v>5.88</v>
      </c>
      <c r="R217" s="8">
        <v>79</v>
      </c>
      <c r="S217" s="7">
        <v>26</v>
      </c>
      <c r="T217" s="7">
        <v>18</v>
      </c>
      <c r="U217" s="6">
        <v>3</v>
      </c>
      <c r="V217" s="11">
        <v>8</v>
      </c>
      <c r="W217" s="10">
        <v>7659.49</v>
      </c>
      <c r="X217" s="9">
        <f t="shared" si="44"/>
        <v>-2.4900000000000002</v>
      </c>
      <c r="Y217" s="8">
        <v>4681.8</v>
      </c>
      <c r="Z217" s="7">
        <v>1620.33</v>
      </c>
      <c r="AA217" s="7">
        <v>1234.56</v>
      </c>
      <c r="AB217" s="6">
        <v>122.8</v>
      </c>
      <c r="AC217" s="5">
        <v>385.77</v>
      </c>
      <c r="AD217" s="10">
        <v>21</v>
      </c>
      <c r="AE217" s="9">
        <f t="shared" si="45"/>
        <v>-8.6999999999999993</v>
      </c>
      <c r="AF217" s="8">
        <v>6</v>
      </c>
      <c r="AG217" s="7">
        <v>4</v>
      </c>
      <c r="AH217" s="7">
        <v>0</v>
      </c>
      <c r="AI217" s="6">
        <v>11</v>
      </c>
      <c r="AJ217" s="11">
        <v>4</v>
      </c>
      <c r="AK217" s="10">
        <v>20329.12</v>
      </c>
      <c r="AL217" s="9">
        <f t="shared" si="46"/>
        <v>48.78</v>
      </c>
      <c r="AM217" s="8">
        <v>2992.97</v>
      </c>
      <c r="AN217" s="7">
        <v>1979.67</v>
      </c>
      <c r="AO217" s="7">
        <v>0</v>
      </c>
      <c r="AP217" s="6">
        <v>15356.48</v>
      </c>
      <c r="AQ217" s="5">
        <v>1979.67</v>
      </c>
      <c r="AR217" s="10">
        <v>16</v>
      </c>
      <c r="AS217" s="9">
        <f t="shared" si="47"/>
        <v>23.08</v>
      </c>
      <c r="AT217" s="8">
        <v>6</v>
      </c>
      <c r="AU217" s="7">
        <v>2</v>
      </c>
      <c r="AV217" s="7">
        <v>1</v>
      </c>
      <c r="AW217" s="6">
        <v>7</v>
      </c>
      <c r="AX217" s="11">
        <v>1</v>
      </c>
      <c r="AY217" s="10">
        <v>25094.26</v>
      </c>
      <c r="AZ217" s="9">
        <f t="shared" si="48"/>
        <v>617.89</v>
      </c>
      <c r="BA217" s="8">
        <v>2443.35</v>
      </c>
      <c r="BB217" s="7">
        <v>618.84</v>
      </c>
      <c r="BC217" s="7">
        <v>982.76</v>
      </c>
      <c r="BD217" s="6">
        <v>21049.31</v>
      </c>
      <c r="BE217" s="5">
        <v>-363.92</v>
      </c>
      <c r="BF217" s="10">
        <v>25</v>
      </c>
      <c r="BG217" s="9">
        <f t="shared" si="49"/>
        <v>47.06</v>
      </c>
      <c r="BH217" s="8">
        <v>7</v>
      </c>
      <c r="BI217" s="7">
        <v>7</v>
      </c>
      <c r="BJ217" s="7">
        <v>2</v>
      </c>
      <c r="BK217" s="6">
        <v>9</v>
      </c>
      <c r="BL217" s="11">
        <v>5</v>
      </c>
      <c r="BM217" s="10">
        <v>20528.96</v>
      </c>
      <c r="BN217" s="9">
        <f t="shared" si="50"/>
        <v>32.54</v>
      </c>
      <c r="BO217" s="8">
        <v>4205.49</v>
      </c>
      <c r="BP217" s="7">
        <v>4459.1000000000004</v>
      </c>
      <c r="BQ217" s="7">
        <v>1850.55</v>
      </c>
      <c r="BR217" s="6">
        <v>10013.82</v>
      </c>
      <c r="BS217" s="5">
        <v>2608.5500000000002</v>
      </c>
      <c r="BT217" s="10">
        <v>3</v>
      </c>
      <c r="BU217" s="9">
        <f t="shared" si="51"/>
        <v>0</v>
      </c>
      <c r="BV217" s="8">
        <v>0</v>
      </c>
      <c r="BW217" s="7">
        <v>1</v>
      </c>
      <c r="BX217" s="7">
        <v>0</v>
      </c>
      <c r="BY217" s="6">
        <v>2</v>
      </c>
      <c r="BZ217" s="11">
        <v>1</v>
      </c>
      <c r="CA217" s="10">
        <v>2613.12</v>
      </c>
      <c r="CB217" s="9">
        <f t="shared" si="52"/>
        <v>-40.69</v>
      </c>
      <c r="CC217" s="8">
        <v>0</v>
      </c>
      <c r="CD217" s="7">
        <v>502</v>
      </c>
      <c r="CE217" s="7">
        <v>0</v>
      </c>
      <c r="CF217" s="6">
        <v>2111.12</v>
      </c>
      <c r="CG217" s="5">
        <v>502</v>
      </c>
      <c r="CH217" s="10">
        <v>59</v>
      </c>
      <c r="CI217" s="9">
        <f t="shared" si="53"/>
        <v>-3.28</v>
      </c>
      <c r="CJ217" s="8">
        <v>8</v>
      </c>
      <c r="CK217" s="7">
        <v>32</v>
      </c>
      <c r="CL217" s="7">
        <v>8</v>
      </c>
      <c r="CM217" s="6">
        <v>11</v>
      </c>
      <c r="CN217" s="11">
        <v>24</v>
      </c>
      <c r="CO217" s="10">
        <v>37864.69</v>
      </c>
      <c r="CP217" s="9">
        <f t="shared" si="54"/>
        <v>46.61</v>
      </c>
      <c r="CQ217" s="8">
        <v>3708.78</v>
      </c>
      <c r="CR217" s="7">
        <v>23904.95</v>
      </c>
      <c r="CS217" s="7">
        <v>3795.9</v>
      </c>
      <c r="CT217" s="6">
        <v>6455.06</v>
      </c>
      <c r="CU217" s="5">
        <v>20109.05</v>
      </c>
    </row>
    <row r="218" spans="1:99" s="1" customFormat="1" ht="25.5" customHeight="1" x14ac:dyDescent="0.2">
      <c r="A218" s="137">
        <v>45839</v>
      </c>
      <c r="B218" s="10">
        <v>560</v>
      </c>
      <c r="C218" s="9">
        <f t="shared" si="55"/>
        <v>8.74</v>
      </c>
      <c r="D218" s="8">
        <v>321</v>
      </c>
      <c r="E218" s="7">
        <v>138</v>
      </c>
      <c r="F218" s="7">
        <v>89</v>
      </c>
      <c r="G218" s="6">
        <v>11</v>
      </c>
      <c r="H218" s="11">
        <v>49</v>
      </c>
      <c r="I218" s="10">
        <v>161073.46</v>
      </c>
      <c r="J218" s="9">
        <f t="shared" si="42"/>
        <v>15.77</v>
      </c>
      <c r="K218" s="8">
        <v>89034.19</v>
      </c>
      <c r="L218" s="7">
        <v>46033.55</v>
      </c>
      <c r="M218" s="7">
        <v>22730.75</v>
      </c>
      <c r="N218" s="6">
        <v>2538.8000000000002</v>
      </c>
      <c r="O218" s="5">
        <v>23302.799999999999</v>
      </c>
      <c r="P218" s="10">
        <v>132</v>
      </c>
      <c r="Q218" s="9">
        <f t="shared" si="43"/>
        <v>8.1999999999999993</v>
      </c>
      <c r="R218" s="8">
        <v>73</v>
      </c>
      <c r="S218" s="7">
        <v>29</v>
      </c>
      <c r="T218" s="7">
        <v>25</v>
      </c>
      <c r="U218" s="6">
        <v>5</v>
      </c>
      <c r="V218" s="11">
        <v>4</v>
      </c>
      <c r="W218" s="10">
        <v>8339.34</v>
      </c>
      <c r="X218" s="9">
        <f t="shared" si="44"/>
        <v>10.88</v>
      </c>
      <c r="Y218" s="8">
        <v>4844.87</v>
      </c>
      <c r="Z218" s="7">
        <v>1709.16</v>
      </c>
      <c r="AA218" s="7">
        <v>1500.75</v>
      </c>
      <c r="AB218" s="6">
        <v>284.56</v>
      </c>
      <c r="AC218" s="5">
        <v>208.41</v>
      </c>
      <c r="AD218" s="10">
        <v>16</v>
      </c>
      <c r="AE218" s="9">
        <f t="shared" si="45"/>
        <v>-11.11</v>
      </c>
      <c r="AF218" s="8">
        <v>4</v>
      </c>
      <c r="AG218" s="7">
        <v>7</v>
      </c>
      <c r="AH218" s="7">
        <v>2</v>
      </c>
      <c r="AI218" s="6">
        <v>3</v>
      </c>
      <c r="AJ218" s="11">
        <v>5</v>
      </c>
      <c r="AK218" s="10">
        <v>7600.37</v>
      </c>
      <c r="AL218" s="9">
        <f t="shared" si="46"/>
        <v>13.32</v>
      </c>
      <c r="AM218" s="8">
        <v>978.9</v>
      </c>
      <c r="AN218" s="7">
        <v>4489.76</v>
      </c>
      <c r="AO218" s="7">
        <v>618.04</v>
      </c>
      <c r="AP218" s="6">
        <v>1513.67</v>
      </c>
      <c r="AQ218" s="5">
        <v>3871.72</v>
      </c>
      <c r="AR218" s="10">
        <v>36</v>
      </c>
      <c r="AS218" s="9">
        <f t="shared" si="47"/>
        <v>50</v>
      </c>
      <c r="AT218" s="8">
        <v>5</v>
      </c>
      <c r="AU218" s="7">
        <v>5</v>
      </c>
      <c r="AV218" s="7">
        <v>4</v>
      </c>
      <c r="AW218" s="6">
        <v>22</v>
      </c>
      <c r="AX218" s="11">
        <v>1</v>
      </c>
      <c r="AY218" s="10">
        <v>23342.42</v>
      </c>
      <c r="AZ218" s="9">
        <f t="shared" si="48"/>
        <v>-3.76</v>
      </c>
      <c r="BA218" s="8">
        <v>3213.99</v>
      </c>
      <c r="BB218" s="7">
        <v>1806.41</v>
      </c>
      <c r="BC218" s="7">
        <v>2244.33</v>
      </c>
      <c r="BD218" s="6">
        <v>16077.69</v>
      </c>
      <c r="BE218" s="5">
        <v>-437.92</v>
      </c>
      <c r="BF218" s="10">
        <v>21</v>
      </c>
      <c r="BG218" s="9">
        <f t="shared" si="49"/>
        <v>10.53</v>
      </c>
      <c r="BH218" s="8">
        <v>8</v>
      </c>
      <c r="BI218" s="7">
        <v>8</v>
      </c>
      <c r="BJ218" s="7">
        <v>4</v>
      </c>
      <c r="BK218" s="6">
        <v>1</v>
      </c>
      <c r="BL218" s="11">
        <v>4</v>
      </c>
      <c r="BM218" s="10">
        <v>13231.22</v>
      </c>
      <c r="BN218" s="9">
        <f t="shared" si="50"/>
        <v>-38.04</v>
      </c>
      <c r="BO218" s="8">
        <v>5925.81</v>
      </c>
      <c r="BP218" s="7">
        <v>4865.3999999999996</v>
      </c>
      <c r="BQ218" s="7">
        <v>1913.84</v>
      </c>
      <c r="BR218" s="6">
        <v>526.16999999999996</v>
      </c>
      <c r="BS218" s="5">
        <v>2951.56</v>
      </c>
      <c r="BT218" s="10">
        <v>3</v>
      </c>
      <c r="BU218" s="9">
        <f t="shared" si="51"/>
        <v>-50</v>
      </c>
      <c r="BV218" s="8">
        <v>0</v>
      </c>
      <c r="BW218" s="7">
        <v>2</v>
      </c>
      <c r="BX218" s="7">
        <v>0</v>
      </c>
      <c r="BY218" s="6">
        <v>1</v>
      </c>
      <c r="BZ218" s="11">
        <v>2</v>
      </c>
      <c r="CA218" s="10">
        <v>19870.63</v>
      </c>
      <c r="CB218" s="9">
        <f t="shared" si="52"/>
        <v>492.95</v>
      </c>
      <c r="CC218" s="8">
        <v>0</v>
      </c>
      <c r="CD218" s="7">
        <v>1390.9</v>
      </c>
      <c r="CE218" s="7">
        <v>0</v>
      </c>
      <c r="CF218" s="6">
        <v>18479.73</v>
      </c>
      <c r="CG218" s="5">
        <v>1390.9</v>
      </c>
      <c r="CH218" s="10">
        <v>66</v>
      </c>
      <c r="CI218" s="9">
        <f t="shared" si="53"/>
        <v>-21.43</v>
      </c>
      <c r="CJ218" s="8">
        <v>13</v>
      </c>
      <c r="CK218" s="7">
        <v>31</v>
      </c>
      <c r="CL218" s="7">
        <v>5</v>
      </c>
      <c r="CM218" s="6">
        <v>17</v>
      </c>
      <c r="CN218" s="11">
        <v>26</v>
      </c>
      <c r="CO218" s="10">
        <v>38815.47</v>
      </c>
      <c r="CP218" s="9">
        <f t="shared" si="54"/>
        <v>-28.23</v>
      </c>
      <c r="CQ218" s="8">
        <v>6031.52</v>
      </c>
      <c r="CR218" s="7">
        <v>22341.9</v>
      </c>
      <c r="CS218" s="7">
        <v>1399.11</v>
      </c>
      <c r="CT218" s="6">
        <v>9042.94</v>
      </c>
      <c r="CU218" s="5">
        <v>20942.79</v>
      </c>
    </row>
    <row r="219" spans="1:99" s="1" customFormat="1" ht="25.5" customHeight="1" x14ac:dyDescent="0.2">
      <c r="A219" s="137">
        <v>45870</v>
      </c>
      <c r="B219" s="10">
        <v>479</v>
      </c>
      <c r="C219" s="9">
        <f t="shared" si="55"/>
        <v>-13.38</v>
      </c>
      <c r="D219" s="8">
        <v>235</v>
      </c>
      <c r="E219" s="7">
        <v>146</v>
      </c>
      <c r="F219" s="7">
        <v>84</v>
      </c>
      <c r="G219" s="6">
        <v>14</v>
      </c>
      <c r="H219" s="11">
        <v>62</v>
      </c>
      <c r="I219" s="10">
        <v>133403.62</v>
      </c>
      <c r="J219" s="9">
        <f t="shared" si="42"/>
        <v>-6.61</v>
      </c>
      <c r="K219" s="8">
        <v>69821.83</v>
      </c>
      <c r="L219" s="7">
        <v>38848.49</v>
      </c>
      <c r="M219" s="7">
        <v>18892.47</v>
      </c>
      <c r="N219" s="6">
        <v>5840.83</v>
      </c>
      <c r="O219" s="5">
        <v>19956.02</v>
      </c>
      <c r="P219" s="10">
        <v>100</v>
      </c>
      <c r="Q219" s="9">
        <f t="shared" si="43"/>
        <v>-15.97</v>
      </c>
      <c r="R219" s="8">
        <v>62</v>
      </c>
      <c r="S219" s="7">
        <v>18</v>
      </c>
      <c r="T219" s="7">
        <v>19</v>
      </c>
      <c r="U219" s="6">
        <v>1</v>
      </c>
      <c r="V219" s="11">
        <v>-1</v>
      </c>
      <c r="W219" s="10">
        <v>6404.64</v>
      </c>
      <c r="X219" s="9">
        <f t="shared" si="44"/>
        <v>-17.71</v>
      </c>
      <c r="Y219" s="8">
        <v>4128.8999999999996</v>
      </c>
      <c r="Z219" s="7">
        <v>1023.83</v>
      </c>
      <c r="AA219" s="7">
        <v>1152.9000000000001</v>
      </c>
      <c r="AB219" s="6">
        <v>99.01</v>
      </c>
      <c r="AC219" s="5">
        <v>-129.07</v>
      </c>
      <c r="AD219" s="10">
        <v>15</v>
      </c>
      <c r="AE219" s="9">
        <f t="shared" si="45"/>
        <v>-21.05</v>
      </c>
      <c r="AF219" s="8">
        <v>4</v>
      </c>
      <c r="AG219" s="7">
        <v>5</v>
      </c>
      <c r="AH219" s="7">
        <v>0</v>
      </c>
      <c r="AI219" s="6">
        <v>6</v>
      </c>
      <c r="AJ219" s="11">
        <v>5</v>
      </c>
      <c r="AK219" s="10">
        <v>14933.37</v>
      </c>
      <c r="AL219" s="9">
        <f t="shared" si="46"/>
        <v>-12.43</v>
      </c>
      <c r="AM219" s="8">
        <v>4491.41</v>
      </c>
      <c r="AN219" s="7">
        <v>3027.51</v>
      </c>
      <c r="AO219" s="7">
        <v>0</v>
      </c>
      <c r="AP219" s="6">
        <v>7414.45</v>
      </c>
      <c r="AQ219" s="5">
        <v>3027.51</v>
      </c>
      <c r="AR219" s="10">
        <v>14</v>
      </c>
      <c r="AS219" s="9">
        <f t="shared" si="47"/>
        <v>16.670000000000002</v>
      </c>
      <c r="AT219" s="8">
        <v>2</v>
      </c>
      <c r="AU219" s="7">
        <v>4</v>
      </c>
      <c r="AV219" s="7">
        <v>1</v>
      </c>
      <c r="AW219" s="6">
        <v>7</v>
      </c>
      <c r="AX219" s="11">
        <v>3</v>
      </c>
      <c r="AY219" s="10">
        <v>11360.38</v>
      </c>
      <c r="AZ219" s="9">
        <f t="shared" si="48"/>
        <v>-19.71</v>
      </c>
      <c r="BA219" s="8">
        <v>200.28</v>
      </c>
      <c r="BB219" s="7">
        <v>3707.61</v>
      </c>
      <c r="BC219" s="7">
        <v>80.67</v>
      </c>
      <c r="BD219" s="6">
        <v>7371.82</v>
      </c>
      <c r="BE219" s="5">
        <v>3626.94</v>
      </c>
      <c r="BF219" s="10">
        <v>15</v>
      </c>
      <c r="BG219" s="9">
        <f t="shared" si="49"/>
        <v>0</v>
      </c>
      <c r="BH219" s="8">
        <v>5</v>
      </c>
      <c r="BI219" s="7">
        <v>5</v>
      </c>
      <c r="BJ219" s="7">
        <v>2</v>
      </c>
      <c r="BK219" s="6">
        <v>3</v>
      </c>
      <c r="BL219" s="11">
        <v>3</v>
      </c>
      <c r="BM219" s="10">
        <v>14404.91</v>
      </c>
      <c r="BN219" s="9">
        <f t="shared" si="50"/>
        <v>25.7</v>
      </c>
      <c r="BO219" s="8">
        <v>3172.14</v>
      </c>
      <c r="BP219" s="7">
        <v>5600.7</v>
      </c>
      <c r="BQ219" s="7">
        <v>3349.06</v>
      </c>
      <c r="BR219" s="6">
        <v>2283.0100000000002</v>
      </c>
      <c r="BS219" s="5">
        <v>2251.64</v>
      </c>
      <c r="BT219" s="10">
        <v>5</v>
      </c>
      <c r="BU219" s="9">
        <f t="shared" si="51"/>
        <v>0</v>
      </c>
      <c r="BV219" s="8">
        <v>0</v>
      </c>
      <c r="BW219" s="7">
        <v>2</v>
      </c>
      <c r="BX219" s="7">
        <v>0</v>
      </c>
      <c r="BY219" s="6">
        <v>3</v>
      </c>
      <c r="BZ219" s="11">
        <v>2</v>
      </c>
      <c r="CA219" s="10">
        <v>26255.99</v>
      </c>
      <c r="CB219" s="9">
        <f t="shared" si="52"/>
        <v>314.11</v>
      </c>
      <c r="CC219" s="8">
        <v>0</v>
      </c>
      <c r="CD219" s="7">
        <v>2187.27</v>
      </c>
      <c r="CE219" s="7">
        <v>0</v>
      </c>
      <c r="CF219" s="6">
        <v>24068.720000000001</v>
      </c>
      <c r="CG219" s="5">
        <v>2187.27</v>
      </c>
      <c r="CH219" s="10">
        <v>58</v>
      </c>
      <c r="CI219" s="9">
        <f t="shared" si="53"/>
        <v>-21.62</v>
      </c>
      <c r="CJ219" s="8">
        <v>11</v>
      </c>
      <c r="CK219" s="7">
        <v>30</v>
      </c>
      <c r="CL219" s="7">
        <v>6</v>
      </c>
      <c r="CM219" s="6">
        <v>11</v>
      </c>
      <c r="CN219" s="11">
        <v>24</v>
      </c>
      <c r="CO219" s="10">
        <v>30824.28</v>
      </c>
      <c r="CP219" s="9">
        <f t="shared" si="54"/>
        <v>-14.29</v>
      </c>
      <c r="CQ219" s="8">
        <v>6031.97</v>
      </c>
      <c r="CR219" s="7">
        <v>16636.8</v>
      </c>
      <c r="CS219" s="7">
        <v>2459.17</v>
      </c>
      <c r="CT219" s="6">
        <v>5696.34</v>
      </c>
      <c r="CU219" s="5">
        <v>14177.63</v>
      </c>
    </row>
    <row r="220" spans="1:99" s="1" customFormat="1" ht="25.5" customHeight="1" x14ac:dyDescent="0.2">
      <c r="A220" s="137">
        <v>45901</v>
      </c>
      <c r="B220" s="10">
        <v>543</v>
      </c>
      <c r="C220" s="9">
        <f t="shared" si="55"/>
        <v>-1.63</v>
      </c>
      <c r="D220" s="8">
        <v>296</v>
      </c>
      <c r="E220" s="7">
        <v>148</v>
      </c>
      <c r="F220" s="7">
        <v>85</v>
      </c>
      <c r="G220" s="6">
        <v>14</v>
      </c>
      <c r="H220" s="11">
        <v>63</v>
      </c>
      <c r="I220" s="10">
        <v>158740.63</v>
      </c>
      <c r="J220" s="9">
        <f t="shared" si="42"/>
        <v>1.82</v>
      </c>
      <c r="K220" s="8">
        <v>81307.539999999994</v>
      </c>
      <c r="L220" s="7">
        <v>53598.55</v>
      </c>
      <c r="M220" s="7">
        <v>20736.04</v>
      </c>
      <c r="N220" s="6">
        <v>3098.5</v>
      </c>
      <c r="O220" s="5">
        <v>32862.51</v>
      </c>
      <c r="P220" s="10">
        <v>113</v>
      </c>
      <c r="Q220" s="9">
        <f t="shared" si="43"/>
        <v>17.71</v>
      </c>
      <c r="R220" s="8">
        <v>60</v>
      </c>
      <c r="S220" s="7">
        <v>24</v>
      </c>
      <c r="T220" s="7">
        <v>25</v>
      </c>
      <c r="U220" s="6">
        <v>4</v>
      </c>
      <c r="V220" s="11">
        <v>-1</v>
      </c>
      <c r="W220" s="10">
        <v>7393.47</v>
      </c>
      <c r="X220" s="9">
        <f t="shared" si="44"/>
        <v>17.100000000000001</v>
      </c>
      <c r="Y220" s="8">
        <v>3941.35</v>
      </c>
      <c r="Z220" s="7">
        <v>1516.64</v>
      </c>
      <c r="AA220" s="7">
        <v>1704.75</v>
      </c>
      <c r="AB220" s="6">
        <v>230.73</v>
      </c>
      <c r="AC220" s="5">
        <v>-188.11</v>
      </c>
      <c r="AD220" s="10">
        <v>15</v>
      </c>
      <c r="AE220" s="9">
        <f t="shared" si="45"/>
        <v>-31.82</v>
      </c>
      <c r="AF220" s="8">
        <v>4</v>
      </c>
      <c r="AG220" s="7">
        <v>4</v>
      </c>
      <c r="AH220" s="7">
        <v>1</v>
      </c>
      <c r="AI220" s="6">
        <v>6</v>
      </c>
      <c r="AJ220" s="11">
        <v>3</v>
      </c>
      <c r="AK220" s="10">
        <v>8911.57</v>
      </c>
      <c r="AL220" s="9">
        <f t="shared" si="46"/>
        <v>-31.09</v>
      </c>
      <c r="AM220" s="8">
        <v>636.72</v>
      </c>
      <c r="AN220" s="7">
        <v>2284.27</v>
      </c>
      <c r="AO220" s="7">
        <v>148.77000000000001</v>
      </c>
      <c r="AP220" s="6">
        <v>5841.81</v>
      </c>
      <c r="AQ220" s="5">
        <v>2135.5</v>
      </c>
      <c r="AR220" s="10">
        <v>23</v>
      </c>
      <c r="AS220" s="9">
        <f t="shared" si="47"/>
        <v>43.75</v>
      </c>
      <c r="AT220" s="8">
        <v>2</v>
      </c>
      <c r="AU220" s="7">
        <v>8</v>
      </c>
      <c r="AV220" s="7">
        <v>4</v>
      </c>
      <c r="AW220" s="6">
        <v>9</v>
      </c>
      <c r="AX220" s="11">
        <v>4</v>
      </c>
      <c r="AY220" s="10">
        <v>27748.87</v>
      </c>
      <c r="AZ220" s="9">
        <f t="shared" si="48"/>
        <v>140.77000000000001</v>
      </c>
      <c r="BA220" s="8">
        <v>478</v>
      </c>
      <c r="BB220" s="7">
        <v>6837.32</v>
      </c>
      <c r="BC220" s="7">
        <v>5173.3900000000003</v>
      </c>
      <c r="BD220" s="6">
        <v>15260.16</v>
      </c>
      <c r="BE220" s="5">
        <v>1663.93</v>
      </c>
      <c r="BF220" s="10">
        <v>19</v>
      </c>
      <c r="BG220" s="9">
        <f t="shared" si="49"/>
        <v>-13.64</v>
      </c>
      <c r="BH220" s="8">
        <v>5</v>
      </c>
      <c r="BI220" s="7">
        <v>7</v>
      </c>
      <c r="BJ220" s="7">
        <v>3</v>
      </c>
      <c r="BK220" s="6">
        <v>3</v>
      </c>
      <c r="BL220" s="11">
        <v>5</v>
      </c>
      <c r="BM220" s="10">
        <v>14091.86</v>
      </c>
      <c r="BN220" s="9">
        <f t="shared" si="50"/>
        <v>-29.09</v>
      </c>
      <c r="BO220" s="8">
        <v>2099.9899999999998</v>
      </c>
      <c r="BP220" s="7">
        <v>4212.51</v>
      </c>
      <c r="BQ220" s="7">
        <v>1066.83</v>
      </c>
      <c r="BR220" s="6">
        <v>4861.88</v>
      </c>
      <c r="BS220" s="5">
        <v>4996.33</v>
      </c>
      <c r="BT220" s="10">
        <v>7</v>
      </c>
      <c r="BU220" s="9">
        <f t="shared" si="51"/>
        <v>-12.5</v>
      </c>
      <c r="BV220" s="8">
        <v>1</v>
      </c>
      <c r="BW220" s="7">
        <v>2</v>
      </c>
      <c r="BX220" s="7">
        <v>3</v>
      </c>
      <c r="BY220" s="6">
        <v>1</v>
      </c>
      <c r="BZ220" s="11">
        <v>-1</v>
      </c>
      <c r="CA220" s="10">
        <v>12022.77</v>
      </c>
      <c r="CB220" s="9">
        <f t="shared" si="52"/>
        <v>-69.59</v>
      </c>
      <c r="CC220" s="8">
        <v>771.22</v>
      </c>
      <c r="CD220" s="7">
        <v>3298.43</v>
      </c>
      <c r="CE220" s="7">
        <v>4967.12</v>
      </c>
      <c r="CF220" s="6">
        <v>2986</v>
      </c>
      <c r="CG220" s="5">
        <v>-1668.69</v>
      </c>
      <c r="CH220" s="10">
        <v>76</v>
      </c>
      <c r="CI220" s="9">
        <f t="shared" si="53"/>
        <v>-3.8</v>
      </c>
      <c r="CJ220" s="8">
        <v>12</v>
      </c>
      <c r="CK220" s="7">
        <v>30</v>
      </c>
      <c r="CL220" s="7">
        <v>12</v>
      </c>
      <c r="CM220" s="6">
        <v>22</v>
      </c>
      <c r="CN220" s="11">
        <v>18</v>
      </c>
      <c r="CO220" s="10">
        <v>50788.08</v>
      </c>
      <c r="CP220" s="9">
        <f t="shared" si="54"/>
        <v>12.65</v>
      </c>
      <c r="CQ220" s="8">
        <v>4310.22</v>
      </c>
      <c r="CR220" s="7">
        <v>24605.62</v>
      </c>
      <c r="CS220" s="7">
        <v>5400.92</v>
      </c>
      <c r="CT220" s="6">
        <v>16471.32</v>
      </c>
      <c r="CU220" s="5">
        <v>19204.7</v>
      </c>
    </row>
    <row r="221" spans="1:99" s="1" customFormat="1" ht="25.5" customHeight="1" x14ac:dyDescent="0.2">
      <c r="A221" s="137">
        <v>45931</v>
      </c>
      <c r="B221" s="10">
        <v>540</v>
      </c>
      <c r="C221" s="9">
        <f t="shared" si="55"/>
        <v>7.14</v>
      </c>
      <c r="D221" s="8">
        <v>295</v>
      </c>
      <c r="E221" s="7">
        <v>150</v>
      </c>
      <c r="F221" s="7">
        <v>82</v>
      </c>
      <c r="G221" s="6">
        <v>12</v>
      </c>
      <c r="H221" s="11">
        <v>68</v>
      </c>
      <c r="I221" s="10">
        <v>146387.1</v>
      </c>
      <c r="J221" s="9">
        <f t="shared" si="42"/>
        <v>4.3600000000000003</v>
      </c>
      <c r="K221" s="8">
        <v>82381.38</v>
      </c>
      <c r="L221" s="7">
        <v>39794.14</v>
      </c>
      <c r="M221" s="7">
        <v>19395.68</v>
      </c>
      <c r="N221" s="6">
        <v>4579.13</v>
      </c>
      <c r="O221" s="5">
        <v>20398.46</v>
      </c>
      <c r="P221" s="10">
        <v>139</v>
      </c>
      <c r="Q221" s="9">
        <f t="shared" si="43"/>
        <v>23.01</v>
      </c>
      <c r="R221" s="8">
        <v>75</v>
      </c>
      <c r="S221" s="7">
        <v>30</v>
      </c>
      <c r="T221" s="7">
        <v>31</v>
      </c>
      <c r="U221" s="6">
        <v>3</v>
      </c>
      <c r="V221" s="11">
        <v>-1</v>
      </c>
      <c r="W221" s="10">
        <v>8908.36</v>
      </c>
      <c r="X221" s="9">
        <f t="shared" si="44"/>
        <v>23.92</v>
      </c>
      <c r="Y221" s="8">
        <v>4464.67</v>
      </c>
      <c r="Z221" s="7">
        <v>2011.35</v>
      </c>
      <c r="AA221" s="7">
        <v>2273.92</v>
      </c>
      <c r="AB221" s="6">
        <v>158.41999999999999</v>
      </c>
      <c r="AC221" s="5">
        <v>-262.57</v>
      </c>
      <c r="AD221" s="10">
        <v>21</v>
      </c>
      <c r="AE221" s="9">
        <f t="shared" si="45"/>
        <v>50</v>
      </c>
      <c r="AF221" s="8">
        <v>8</v>
      </c>
      <c r="AG221" s="7">
        <v>7</v>
      </c>
      <c r="AH221" s="7">
        <v>1</v>
      </c>
      <c r="AI221" s="6">
        <v>5</v>
      </c>
      <c r="AJ221" s="11">
        <v>6</v>
      </c>
      <c r="AK221" s="10">
        <v>11974.24</v>
      </c>
      <c r="AL221" s="9">
        <f t="shared" si="46"/>
        <v>25.52</v>
      </c>
      <c r="AM221" s="8">
        <v>2163.6799999999998</v>
      </c>
      <c r="AN221" s="7">
        <v>4436.28</v>
      </c>
      <c r="AO221" s="7">
        <v>206.59</v>
      </c>
      <c r="AP221" s="6">
        <v>5167.6899999999996</v>
      </c>
      <c r="AQ221" s="5">
        <v>4229.6899999999996</v>
      </c>
      <c r="AR221" s="10">
        <v>12</v>
      </c>
      <c r="AS221" s="9">
        <f t="shared" si="47"/>
        <v>-36.840000000000003</v>
      </c>
      <c r="AT221" s="8">
        <v>1</v>
      </c>
      <c r="AU221" s="7">
        <v>2</v>
      </c>
      <c r="AV221" s="7">
        <v>2</v>
      </c>
      <c r="AW221" s="6">
        <v>7</v>
      </c>
      <c r="AX221" s="11">
        <v>0</v>
      </c>
      <c r="AY221" s="10">
        <v>7870.8</v>
      </c>
      <c r="AZ221" s="9">
        <f t="shared" si="48"/>
        <v>-39</v>
      </c>
      <c r="BA221" s="8">
        <v>838.66</v>
      </c>
      <c r="BB221" s="7">
        <v>396.61</v>
      </c>
      <c r="BC221" s="7">
        <v>349.1</v>
      </c>
      <c r="BD221" s="6">
        <v>6286.43</v>
      </c>
      <c r="BE221" s="5">
        <v>47.51</v>
      </c>
      <c r="BF221" s="10">
        <v>17</v>
      </c>
      <c r="BG221" s="9">
        <f t="shared" si="49"/>
        <v>54.55</v>
      </c>
      <c r="BH221" s="8">
        <v>7</v>
      </c>
      <c r="BI221" s="7">
        <v>3</v>
      </c>
      <c r="BJ221" s="7">
        <v>1</v>
      </c>
      <c r="BK221" s="6">
        <v>6</v>
      </c>
      <c r="BL221" s="11">
        <v>2</v>
      </c>
      <c r="BM221" s="10">
        <v>36599.550000000003</v>
      </c>
      <c r="BN221" s="9">
        <f t="shared" si="50"/>
        <v>192.18</v>
      </c>
      <c r="BO221" s="8">
        <v>6090.13</v>
      </c>
      <c r="BP221" s="7">
        <v>2932.35</v>
      </c>
      <c r="BQ221" s="7">
        <v>1784.96</v>
      </c>
      <c r="BR221" s="6">
        <v>25792.11</v>
      </c>
      <c r="BS221" s="5">
        <v>1147.3900000000001</v>
      </c>
      <c r="BT221" s="10"/>
      <c r="BU221" s="9">
        <f t="shared" si="51"/>
        <v>-100</v>
      </c>
      <c r="BV221" s="8"/>
      <c r="BW221" s="7"/>
      <c r="BX221" s="7"/>
      <c r="BY221" s="6"/>
      <c r="BZ221" s="11"/>
      <c r="CA221" s="10"/>
      <c r="CB221" s="9">
        <f t="shared" si="52"/>
        <v>-100</v>
      </c>
      <c r="CC221" s="8"/>
      <c r="CD221" s="7"/>
      <c r="CE221" s="7"/>
      <c r="CF221" s="6"/>
      <c r="CG221" s="5"/>
      <c r="CH221" s="10">
        <v>47</v>
      </c>
      <c r="CI221" s="9">
        <f t="shared" si="53"/>
        <v>-28.79</v>
      </c>
      <c r="CJ221" s="8">
        <v>12</v>
      </c>
      <c r="CK221" s="7">
        <v>19</v>
      </c>
      <c r="CL221" s="7">
        <v>3</v>
      </c>
      <c r="CM221" s="6">
        <v>12</v>
      </c>
      <c r="CN221" s="11">
        <v>16</v>
      </c>
      <c r="CO221" s="10">
        <v>24670.52</v>
      </c>
      <c r="CP221" s="9">
        <f t="shared" si="54"/>
        <v>-25.44</v>
      </c>
      <c r="CQ221" s="8">
        <v>2155.1799999999998</v>
      </c>
      <c r="CR221" s="7">
        <v>11514.59</v>
      </c>
      <c r="CS221" s="7">
        <v>2347.6799999999998</v>
      </c>
      <c r="CT221" s="6">
        <v>8355.93</v>
      </c>
      <c r="CU221" s="5">
        <v>9166.91</v>
      </c>
    </row>
    <row r="222" spans="1:99" s="1" customFormat="1" ht="25.5" customHeight="1" thickBot="1" x14ac:dyDescent="0.25">
      <c r="A222" s="137">
        <v>45962</v>
      </c>
      <c r="B222" s="10">
        <v>498</v>
      </c>
      <c r="C222" s="9">
        <f t="shared" si="55"/>
        <v>-5.14</v>
      </c>
      <c r="D222" s="8">
        <v>269</v>
      </c>
      <c r="E222" s="7">
        <v>141</v>
      </c>
      <c r="F222" s="7">
        <v>82</v>
      </c>
      <c r="G222" s="6">
        <v>6</v>
      </c>
      <c r="H222" s="11">
        <v>59</v>
      </c>
      <c r="I222" s="10">
        <v>140082.71</v>
      </c>
      <c r="J222" s="9">
        <f t="shared" si="42"/>
        <v>-1.56</v>
      </c>
      <c r="K222" s="8">
        <v>75689.850000000006</v>
      </c>
      <c r="L222" s="7">
        <v>39514.300000000003</v>
      </c>
      <c r="M222" s="7">
        <v>22633.119999999999</v>
      </c>
      <c r="N222" s="6">
        <v>2245.44</v>
      </c>
      <c r="O222" s="5">
        <v>16881.18</v>
      </c>
      <c r="P222" s="10">
        <v>106</v>
      </c>
      <c r="Q222" s="9">
        <f t="shared" si="43"/>
        <v>7.07</v>
      </c>
      <c r="R222" s="8">
        <v>64</v>
      </c>
      <c r="S222" s="7">
        <v>18</v>
      </c>
      <c r="T222" s="7">
        <v>24</v>
      </c>
      <c r="U222" s="6">
        <v>0</v>
      </c>
      <c r="V222" s="11">
        <v>-6</v>
      </c>
      <c r="W222" s="10">
        <v>6734.2</v>
      </c>
      <c r="X222" s="9">
        <f t="shared" si="44"/>
        <v>7.27</v>
      </c>
      <c r="Y222" s="8">
        <v>4074.98</v>
      </c>
      <c r="Z222" s="7">
        <v>1016.07</v>
      </c>
      <c r="AA222" s="7">
        <v>1643.15</v>
      </c>
      <c r="AB222" s="6">
        <v>0</v>
      </c>
      <c r="AC222" s="5">
        <v>-627.08000000000004</v>
      </c>
      <c r="AD222" s="10">
        <v>15</v>
      </c>
      <c r="AE222" s="9">
        <f t="shared" si="45"/>
        <v>-21.05</v>
      </c>
      <c r="AF222" s="8">
        <v>3</v>
      </c>
      <c r="AG222" s="7">
        <v>8</v>
      </c>
      <c r="AH222" s="7">
        <v>3</v>
      </c>
      <c r="AI222" s="6">
        <v>0</v>
      </c>
      <c r="AJ222" s="11">
        <v>5</v>
      </c>
      <c r="AK222" s="10">
        <v>8592.06</v>
      </c>
      <c r="AL222" s="9">
        <f t="shared" si="46"/>
        <v>-38.18</v>
      </c>
      <c r="AM222" s="8">
        <v>1442.38</v>
      </c>
      <c r="AN222" s="7">
        <v>4725.21</v>
      </c>
      <c r="AO222" s="7">
        <v>1194.47</v>
      </c>
      <c r="AP222" s="6">
        <v>0</v>
      </c>
      <c r="AQ222" s="5">
        <v>3530.74</v>
      </c>
      <c r="AR222" s="10">
        <v>14</v>
      </c>
      <c r="AS222" s="9">
        <f t="shared" si="47"/>
        <v>7.69</v>
      </c>
      <c r="AT222" s="8">
        <v>1</v>
      </c>
      <c r="AU222" s="7">
        <v>4</v>
      </c>
      <c r="AV222" s="7">
        <v>5</v>
      </c>
      <c r="AW222" s="6">
        <v>4</v>
      </c>
      <c r="AX222" s="11">
        <v>-1</v>
      </c>
      <c r="AY222" s="10">
        <v>16262.23</v>
      </c>
      <c r="AZ222" s="9">
        <f t="shared" si="48"/>
        <v>-15.95</v>
      </c>
      <c r="BA222" s="8">
        <v>811.07</v>
      </c>
      <c r="BB222" s="7">
        <v>4550.2700000000004</v>
      </c>
      <c r="BC222" s="7">
        <v>8572.7199999999993</v>
      </c>
      <c r="BD222" s="6">
        <v>2328.17</v>
      </c>
      <c r="BE222" s="5">
        <v>-4022.45</v>
      </c>
      <c r="BF222" s="10">
        <v>16</v>
      </c>
      <c r="BG222" s="9">
        <f t="shared" si="49"/>
        <v>45.45</v>
      </c>
      <c r="BH222" s="8">
        <v>3</v>
      </c>
      <c r="BI222" s="7">
        <v>6</v>
      </c>
      <c r="BJ222" s="7">
        <v>2</v>
      </c>
      <c r="BK222" s="6">
        <v>5</v>
      </c>
      <c r="BL222" s="11">
        <v>4</v>
      </c>
      <c r="BM222" s="10">
        <v>42144.9</v>
      </c>
      <c r="BN222" s="9">
        <f t="shared" si="50"/>
        <v>291.02</v>
      </c>
      <c r="BO222" s="8">
        <v>3863</v>
      </c>
      <c r="BP222" s="7">
        <v>4162.03</v>
      </c>
      <c r="BQ222" s="7">
        <v>446.42</v>
      </c>
      <c r="BR222" s="6">
        <v>33673.449999999997</v>
      </c>
      <c r="BS222" s="5">
        <v>3715.61</v>
      </c>
      <c r="BT222" s="10"/>
      <c r="BU222" s="9">
        <f t="shared" si="51"/>
        <v>-100</v>
      </c>
      <c r="BV222" s="8"/>
      <c r="BW222" s="7"/>
      <c r="BX222" s="7"/>
      <c r="BY222" s="6"/>
      <c r="BZ222" s="11"/>
      <c r="CA222" s="10"/>
      <c r="CB222" s="9">
        <f t="shared" si="52"/>
        <v>-100</v>
      </c>
      <c r="CC222" s="8"/>
      <c r="CD222" s="7"/>
      <c r="CE222" s="7"/>
      <c r="CF222" s="6"/>
      <c r="CG222" s="5"/>
      <c r="CH222" s="10">
        <v>72</v>
      </c>
      <c r="CI222" s="9">
        <f t="shared" si="53"/>
        <v>9.09</v>
      </c>
      <c r="CJ222" s="8">
        <v>10</v>
      </c>
      <c r="CK222" s="7">
        <v>37</v>
      </c>
      <c r="CL222" s="7">
        <v>8</v>
      </c>
      <c r="CM222" s="6">
        <v>15</v>
      </c>
      <c r="CN222" s="11">
        <v>30</v>
      </c>
      <c r="CO222" s="10">
        <v>40956.01</v>
      </c>
      <c r="CP222" s="9">
        <f t="shared" si="54"/>
        <v>16.559999999999999</v>
      </c>
      <c r="CQ222" s="8">
        <v>5475.93</v>
      </c>
      <c r="CR222" s="7">
        <v>19207.09</v>
      </c>
      <c r="CS222" s="7">
        <v>5538.52</v>
      </c>
      <c r="CT222" s="6">
        <v>8488.83</v>
      </c>
      <c r="CU222" s="5">
        <v>14676.07</v>
      </c>
    </row>
    <row r="223" spans="1:99" s="151" customFormat="1" ht="25.5" customHeight="1" x14ac:dyDescent="0.2">
      <c r="B223" s="152"/>
      <c r="C223" s="153"/>
      <c r="D223" s="152"/>
      <c r="E223" s="152"/>
      <c r="F223" s="152"/>
      <c r="G223" s="152"/>
      <c r="H223" s="152"/>
      <c r="I223" s="152"/>
      <c r="J223" s="153"/>
      <c r="K223" s="152"/>
      <c r="L223" s="152"/>
      <c r="M223" s="152"/>
      <c r="N223" s="152"/>
      <c r="O223" s="152"/>
      <c r="P223" s="152"/>
      <c r="Q223" s="153"/>
      <c r="R223" s="152"/>
      <c r="S223" s="152"/>
      <c r="T223" s="152"/>
      <c r="U223" s="152"/>
      <c r="V223" s="152"/>
      <c r="W223" s="152"/>
      <c r="X223" s="153"/>
      <c r="Y223" s="152"/>
      <c r="Z223" s="152"/>
      <c r="AA223" s="152"/>
      <c r="AB223" s="152"/>
      <c r="AC223" s="152"/>
      <c r="AD223" s="152"/>
      <c r="AE223" s="153"/>
      <c r="AF223" s="152"/>
      <c r="AG223" s="152"/>
      <c r="AH223" s="152"/>
      <c r="AI223" s="152"/>
      <c r="AJ223" s="152"/>
      <c r="AK223" s="152"/>
      <c r="AL223" s="153"/>
      <c r="AM223" s="152"/>
      <c r="AN223" s="152"/>
      <c r="AO223" s="152"/>
      <c r="AP223" s="152"/>
      <c r="AQ223" s="152"/>
      <c r="AR223" s="152"/>
      <c r="AS223" s="153"/>
      <c r="AT223" s="152"/>
      <c r="AU223" s="152"/>
      <c r="AV223" s="152"/>
      <c r="AW223" s="152"/>
      <c r="AX223" s="152"/>
      <c r="AY223" s="152"/>
      <c r="AZ223" s="153"/>
      <c r="BA223" s="152"/>
      <c r="BB223" s="152"/>
      <c r="BC223" s="152"/>
      <c r="BD223" s="152"/>
      <c r="BE223" s="152"/>
      <c r="BF223" s="152"/>
      <c r="BG223" s="153"/>
      <c r="BH223" s="152"/>
      <c r="BI223" s="152"/>
      <c r="BJ223" s="152"/>
      <c r="BK223" s="152"/>
      <c r="BL223" s="152"/>
      <c r="BM223" s="152"/>
      <c r="BN223" s="153"/>
      <c r="BO223" s="152"/>
      <c r="BP223" s="152"/>
      <c r="BQ223" s="152"/>
      <c r="BR223" s="152"/>
      <c r="BS223" s="152"/>
      <c r="BT223" s="152"/>
      <c r="BU223" s="153"/>
      <c r="BV223" s="152"/>
      <c r="BW223" s="152"/>
      <c r="BX223" s="152"/>
      <c r="BY223" s="152"/>
      <c r="BZ223" s="152"/>
      <c r="CA223" s="152"/>
      <c r="CB223" s="153"/>
      <c r="CC223" s="152"/>
      <c r="CD223" s="152"/>
      <c r="CE223" s="152"/>
      <c r="CF223" s="152"/>
      <c r="CG223" s="152"/>
      <c r="CH223" s="152"/>
      <c r="CI223" s="153"/>
      <c r="CJ223" s="152"/>
      <c r="CK223" s="152"/>
      <c r="CL223" s="152"/>
      <c r="CM223" s="152"/>
      <c r="CN223" s="152"/>
      <c r="CO223" s="152"/>
      <c r="CP223" s="153"/>
      <c r="CQ223" s="152"/>
      <c r="CR223" s="152"/>
      <c r="CS223" s="152"/>
      <c r="CT223" s="152"/>
      <c r="CU223" s="152"/>
    </row>
    <row r="224" spans="1:99" ht="16.2" x14ac:dyDescent="0.2">
      <c r="A224" s="154" t="s">
        <v>38</v>
      </c>
    </row>
  </sheetData>
  <phoneticPr fontId="2"/>
  <conditionalFormatting sqref="A1:CJ222 A224 A225:CJ1048576">
    <cfRule type="expression" dxfId="31" priority="1">
      <formula>MATCH(MAX(A:A)+1,A:A, 1)-2&lt;=ROW($A1)=TRUE</formula>
    </cfRule>
  </conditionalFormatting>
  <conditionalFormatting sqref="B223:CJ223">
    <cfRule type="expression" dxfId="30" priority="38">
      <formula>MATCH(MAX(B:B)+1,B:B, 1)-2&lt;=ROW($A224)=TRUE</formula>
    </cfRule>
  </conditionalFormatting>
  <conditionalFormatting sqref="B224:CJ224">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