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W:\01_総務係\26_契約に関する事項\202_請負関係\Ｒ５年度（R10末廃棄）\02_HPへ公表（契約後72日以内（4月契約は93日以内））\落札情報更新資料（作成後アカ係へ提出）\"/>
    </mc:Choice>
  </mc:AlternateContent>
  <bookViews>
    <workbookView xWindow="480" yWindow="30" windowWidth="8475" windowHeight="4725" tabRatio="696"/>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definedNames>
    <definedName name="_xlnm._FilterDatabase" localSheetId="1" hidden="1">'物品役務調達（随意契約）'!$A$1:$J$252</definedName>
    <definedName name="_xlnm.Print_Area" localSheetId="2">'公共工事調達（競争入札）'!$A$1:$J$2</definedName>
    <definedName name="_xlnm.Print_Area" localSheetId="3">'公共工事調達（随意契約）'!$A$1:$J$2</definedName>
    <definedName name="_xlnm.Print_Area" localSheetId="0">'物品役務調達（競争入札）'!$A$1:$J$8</definedName>
    <definedName name="_xlnm.Print_Area" localSheetId="1">'物品役務調達（随意契約）'!$A$1:$J$103</definedName>
    <definedName name="_xlnm.Print_Titles" localSheetId="1">'物品役務調達（随意契約）'!$1:$1</definedName>
    <definedName name="一般競争入札・指名競争入札の別">'選択リスト（削除不可）'!$A$2:$A$5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 i="1" l="1"/>
  <c r="I7" i="1"/>
  <c r="I91" i="4" l="1"/>
  <c r="I101" i="6" l="1"/>
  <c r="I100" i="6"/>
  <c r="I99" i="6"/>
  <c r="I98" i="6"/>
  <c r="I97" i="6"/>
  <c r="I96" i="6"/>
  <c r="I95" i="6"/>
  <c r="I94" i="6"/>
  <c r="I93" i="6"/>
  <c r="I92" i="6"/>
  <c r="I91" i="6"/>
  <c r="I90" i="6"/>
  <c r="I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I8" i="6"/>
  <c r="I7" i="6"/>
  <c r="I6" i="6"/>
  <c r="I5" i="6"/>
  <c r="I4" i="6"/>
  <c r="I3" i="6"/>
  <c r="I2" i="6"/>
  <c r="I101" i="5"/>
  <c r="I100" i="5"/>
  <c r="I99" i="5"/>
  <c r="I98" i="5"/>
  <c r="I97" i="5"/>
  <c r="I96" i="5"/>
  <c r="I95" i="5"/>
  <c r="I94" i="5"/>
  <c r="I93" i="5"/>
  <c r="I92" i="5"/>
  <c r="I91" i="5"/>
  <c r="I90" i="5"/>
  <c r="I89" i="5"/>
  <c r="I88" i="5"/>
  <c r="I87" i="5"/>
  <c r="I86" i="5"/>
  <c r="I85" i="5"/>
  <c r="I84" i="5"/>
  <c r="I83" i="5"/>
  <c r="I82" i="5"/>
  <c r="I81" i="5"/>
  <c r="I80" i="5"/>
  <c r="I79" i="5"/>
  <c r="I78" i="5"/>
  <c r="I77" i="5"/>
  <c r="I76" i="5"/>
  <c r="I75" i="5"/>
  <c r="I74" i="5"/>
  <c r="I73" i="5"/>
  <c r="I72" i="5"/>
  <c r="I71" i="5"/>
  <c r="I70" i="5"/>
  <c r="I69" i="5"/>
  <c r="I68" i="5"/>
  <c r="I67" i="5"/>
  <c r="I66" i="5"/>
  <c r="I65" i="5"/>
  <c r="I64" i="5"/>
  <c r="I63"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I7" i="5"/>
  <c r="I6" i="5"/>
  <c r="I5" i="5"/>
  <c r="I4" i="5"/>
  <c r="I3" i="5"/>
  <c r="I2" i="5"/>
  <c r="I252" i="4"/>
  <c r="I251" i="4"/>
  <c r="I250" i="4"/>
  <c r="I249" i="4"/>
  <c r="I248" i="4"/>
  <c r="I247" i="4"/>
  <c r="I246" i="4"/>
  <c r="I245" i="4"/>
  <c r="I244" i="4"/>
  <c r="I243" i="4"/>
  <c r="I242" i="4"/>
  <c r="I241" i="4"/>
  <c r="I240" i="4"/>
  <c r="I239" i="4"/>
  <c r="I238" i="4"/>
  <c r="I237" i="4"/>
  <c r="I236" i="4"/>
  <c r="I235" i="4"/>
  <c r="I234" i="4"/>
  <c r="I233" i="4"/>
  <c r="I232" i="4"/>
  <c r="I231" i="4"/>
  <c r="I230" i="4"/>
  <c r="I229" i="4"/>
  <c r="I228" i="4"/>
  <c r="I227" i="4"/>
  <c r="I226" i="4"/>
  <c r="I225" i="4"/>
  <c r="I224" i="4"/>
  <c r="I223" i="4"/>
  <c r="I222" i="4"/>
  <c r="I221" i="4"/>
  <c r="I220" i="4"/>
  <c r="I219" i="4"/>
  <c r="I218" i="4"/>
  <c r="I217" i="4"/>
  <c r="I216" i="4"/>
  <c r="I215" i="4"/>
  <c r="I214" i="4"/>
  <c r="I213" i="4"/>
  <c r="I212" i="4"/>
  <c r="I211" i="4"/>
  <c r="I210" i="4"/>
  <c r="I209" i="4"/>
  <c r="I208" i="4"/>
  <c r="I207" i="4"/>
  <c r="I206" i="4"/>
  <c r="I205" i="4"/>
  <c r="I204" i="4"/>
  <c r="I203" i="4"/>
  <c r="I202" i="4"/>
  <c r="I201" i="4"/>
  <c r="I200" i="4"/>
  <c r="I199" i="4"/>
  <c r="I198" i="4"/>
  <c r="I197" i="4"/>
  <c r="I196" i="4"/>
  <c r="I195" i="4"/>
  <c r="I194" i="4"/>
  <c r="I193" i="4"/>
  <c r="I192" i="4"/>
  <c r="I191" i="4"/>
  <c r="I190" i="4"/>
  <c r="I189" i="4"/>
  <c r="I188" i="4"/>
  <c r="I187" i="4"/>
  <c r="I186" i="4"/>
  <c r="I185" i="4"/>
  <c r="I184" i="4"/>
  <c r="I183" i="4"/>
  <c r="I182" i="4"/>
  <c r="I181" i="4"/>
  <c r="I180" i="4"/>
  <c r="I179" i="4"/>
  <c r="I178" i="4"/>
  <c r="I177" i="4"/>
  <c r="I176" i="4"/>
  <c r="I175" i="4"/>
  <c r="I174" i="4"/>
  <c r="I173" i="4"/>
  <c r="I172" i="4"/>
  <c r="I171" i="4"/>
  <c r="I170" i="4"/>
  <c r="I169" i="4"/>
  <c r="I168" i="4"/>
  <c r="I167" i="4"/>
  <c r="I166" i="4"/>
  <c r="I165" i="4"/>
  <c r="I164" i="4"/>
  <c r="I163" i="4"/>
  <c r="I162" i="4"/>
  <c r="I161" i="4"/>
  <c r="I160" i="4"/>
  <c r="I159" i="4"/>
  <c r="I158" i="4"/>
  <c r="I157" i="4"/>
  <c r="I156" i="4"/>
  <c r="I155" i="4"/>
  <c r="I154" i="4"/>
  <c r="I153" i="4"/>
  <c r="I152" i="4"/>
  <c r="I151" i="4"/>
  <c r="I150" i="4"/>
  <c r="I149" i="4"/>
  <c r="I148" i="4"/>
  <c r="I147" i="4"/>
  <c r="I146" i="4"/>
  <c r="I145" i="4"/>
  <c r="I144" i="4"/>
  <c r="I143" i="4"/>
  <c r="I142" i="4"/>
  <c r="I141" i="4"/>
  <c r="I140" i="4"/>
  <c r="I139" i="4"/>
  <c r="I138" i="4"/>
  <c r="I137" i="4"/>
  <c r="I136" i="4"/>
  <c r="I135" i="4"/>
  <c r="I134" i="4"/>
  <c r="I133" i="4"/>
  <c r="I132" i="4"/>
  <c r="I131" i="4"/>
  <c r="I130" i="4"/>
  <c r="I129" i="4"/>
  <c r="I128" i="4"/>
  <c r="I127" i="4"/>
  <c r="I126" i="4"/>
  <c r="I125" i="4"/>
  <c r="I124" i="4"/>
  <c r="I123" i="4"/>
  <c r="I122" i="4"/>
  <c r="I121" i="4"/>
  <c r="I120" i="4"/>
  <c r="I119" i="4"/>
  <c r="I118" i="4"/>
  <c r="I117" i="4"/>
  <c r="I116" i="4"/>
  <c r="I115" i="4"/>
  <c r="I114" i="4"/>
  <c r="I111" i="4"/>
  <c r="I112" i="4"/>
  <c r="I110" i="4"/>
  <c r="I113" i="4"/>
  <c r="I109" i="4"/>
  <c r="I108" i="4"/>
  <c r="I107" i="4"/>
  <c r="I106" i="4"/>
  <c r="I105" i="4"/>
  <c r="I104" i="4"/>
  <c r="I103" i="4"/>
  <c r="I102" i="4"/>
  <c r="I101" i="4"/>
  <c r="I100" i="4"/>
  <c r="I99" i="4"/>
  <c r="I98" i="4"/>
  <c r="I97" i="4"/>
  <c r="I96" i="4"/>
  <c r="I95" i="4"/>
  <c r="I94" i="4"/>
  <c r="I93" i="4"/>
  <c r="I92" i="4"/>
  <c r="I90" i="4"/>
  <c r="I89" i="4"/>
  <c r="I88" i="4"/>
  <c r="I87" i="4"/>
  <c r="I86" i="4"/>
  <c r="I85" i="4"/>
  <c r="I84" i="4"/>
  <c r="I83" i="4"/>
  <c r="I82" i="4"/>
  <c r="I81" i="4"/>
  <c r="I80" i="4"/>
  <c r="I79" i="4"/>
  <c r="I78" i="4"/>
  <c r="I77" i="4"/>
  <c r="I76" i="4"/>
  <c r="I75" i="4"/>
  <c r="I74" i="4"/>
  <c r="I73" i="4"/>
  <c r="I72" i="4"/>
  <c r="I71" i="4"/>
  <c r="I70" i="4"/>
  <c r="I69" i="4"/>
  <c r="I68" i="4"/>
  <c r="I67" i="4"/>
  <c r="I66" i="4"/>
  <c r="I65" i="4"/>
  <c r="I64" i="4"/>
  <c r="I63" i="4"/>
  <c r="I62" i="4"/>
  <c r="I61" i="4"/>
  <c r="I60" i="4"/>
  <c r="I59" i="4"/>
  <c r="I58" i="4"/>
  <c r="I57" i="4"/>
  <c r="I56" i="4"/>
  <c r="I55" i="4"/>
  <c r="I54" i="4"/>
  <c r="I52" i="4"/>
  <c r="I51" i="4"/>
  <c r="I50" i="4"/>
  <c r="I53"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I6" i="4"/>
  <c r="I5" i="4"/>
  <c r="I4" i="4"/>
  <c r="I3" i="4"/>
  <c r="I6" i="1"/>
  <c r="I5" i="1"/>
  <c r="I4" i="1"/>
  <c r="I3" i="1"/>
  <c r="I2" i="1"/>
</calcChain>
</file>

<file path=xl/sharedStrings.xml><?xml version="1.0" encoding="utf-8"?>
<sst xmlns="http://schemas.openxmlformats.org/spreadsheetml/2006/main" count="527" uniqueCount="319">
  <si>
    <t>契約金額</t>
    <rPh sb="0" eb="2">
      <t>ケイヤク</t>
    </rPh>
    <rPh sb="2" eb="4">
      <t>キンガク</t>
    </rPh>
    <phoneticPr fontId="1"/>
  </si>
  <si>
    <t>予定価格</t>
    <rPh sb="0" eb="2">
      <t>ヨテイ</t>
    </rPh>
    <rPh sb="2" eb="4">
      <t>カカク</t>
    </rPh>
    <phoneticPr fontId="1"/>
  </si>
  <si>
    <t>物品役務等の名称及び数量</t>
    <rPh sb="4" eb="5">
      <t>ナド</t>
    </rPh>
    <rPh sb="6" eb="8">
      <t>メイショウ</t>
    </rPh>
    <rPh sb="8" eb="9">
      <t>オヨ</t>
    </rPh>
    <rPh sb="10" eb="12">
      <t>スウリョウ</t>
    </rPh>
    <phoneticPr fontId="1"/>
  </si>
  <si>
    <t>選択項目（一般競争入札・指名競争入札の別（総合評価の実施））</t>
    <rPh sb="0" eb="2">
      <t>センタク</t>
    </rPh>
    <rPh sb="2" eb="4">
      <t>コウモク</t>
    </rPh>
    <phoneticPr fontId="1"/>
  </si>
  <si>
    <t>02：指名競争入札</t>
  </si>
  <si>
    <t>契約を締結した日</t>
    <rPh sb="0" eb="2">
      <t>ケイヤク</t>
    </rPh>
    <rPh sb="3" eb="5">
      <t>テイケツ</t>
    </rPh>
    <rPh sb="7" eb="8">
      <t>ヒ</t>
    </rPh>
    <phoneticPr fontId="1"/>
  </si>
  <si>
    <t>01：一般競争入札</t>
  </si>
  <si>
    <t>一般競争入札・指名競争入札の別（総合評価の実施）</t>
  </si>
  <si>
    <t>備考</t>
    <rPh sb="0" eb="2">
      <t>ビコウ</t>
    </rPh>
    <phoneticPr fontId="1"/>
  </si>
  <si>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</si>
  <si>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</si>
  <si>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契約を締結した日</t>
  </si>
  <si>
    <t>03：一般競争入札(総合評価を実施)</t>
  </si>
  <si>
    <t>再就職の役員の数</t>
  </si>
  <si>
    <t>04：指名競争入札(総合評価を実施)</t>
  </si>
  <si>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1"/>
  </si>
  <si>
    <t>物品役務等の名称及び数量</t>
  </si>
  <si>
    <t>契約担当官等の氏名並びにその所属する部局の名称及び所在地</t>
  </si>
  <si>
    <t>落札率（小数点第3位を四捨五入）　　　※自動計算</t>
  </si>
  <si>
    <t>契約の相手方の称号又は名称及び住所</t>
  </si>
  <si>
    <t>随意契約によることとした会計法令の根拠条文及び理由（企画競争又は公募）</t>
  </si>
  <si>
    <t>予定価格</t>
  </si>
  <si>
    <t>契約金額</t>
  </si>
  <si>
    <t>備考</t>
  </si>
  <si>
    <t>公共工事の名称、場所、期間及び種別</t>
  </si>
  <si>
    <t>一般競争入札</t>
    <rPh sb="0" eb="2">
      <t>イッパン</t>
    </rPh>
    <rPh sb="2" eb="4">
      <t>キョウソウ</t>
    </rPh>
    <rPh sb="4" eb="6">
      <t>ニュウサツ</t>
    </rPh>
    <phoneticPr fontId="1"/>
  </si>
  <si>
    <t>法人番号</t>
    <rPh sb="0" eb="2">
      <t>ホウジン</t>
    </rPh>
    <rPh sb="2" eb="4">
      <t>バンゴウ</t>
    </rPh>
    <phoneticPr fontId="1"/>
  </si>
  <si>
    <t>契約の相手方の称号又は
名称及び住所</t>
    <rPh sb="0" eb="2">
      <t>ケイヤク</t>
    </rPh>
    <rPh sb="3" eb="5">
      <t>アイテ</t>
    </rPh>
    <rPh sb="5" eb="6">
      <t>カタ</t>
    </rPh>
    <rPh sb="7" eb="9">
      <t>ショウゴウ</t>
    </rPh>
    <rPh sb="9" eb="10">
      <t>マタ</t>
    </rPh>
    <rPh sb="12" eb="14">
      <t>メイショウ</t>
    </rPh>
    <rPh sb="14" eb="15">
      <t>オヨ</t>
    </rPh>
    <rPh sb="16" eb="18">
      <t>ジュウショ</t>
    </rPh>
    <phoneticPr fontId="1"/>
  </si>
  <si>
    <t>令和４年度　道路施策に係る各種資料管理業務</t>
    <rPh sb="0" eb="2">
      <t>レイワ</t>
    </rPh>
    <rPh sb="3" eb="5">
      <t>ネンド</t>
    </rPh>
    <rPh sb="6" eb="10">
      <t>ドウロセサク</t>
    </rPh>
    <rPh sb="11" eb="12">
      <t>カカ</t>
    </rPh>
    <rPh sb="13" eb="15">
      <t>カクシュ</t>
    </rPh>
    <rPh sb="15" eb="17">
      <t>シリョウ</t>
    </rPh>
    <rPh sb="17" eb="19">
      <t>カンリ</t>
    </rPh>
    <rPh sb="19" eb="21">
      <t>ギョウム</t>
    </rPh>
    <phoneticPr fontId="3"/>
  </si>
  <si>
    <t>令和４年度　道路施策等に関する情報調査業務</t>
    <rPh sb="0" eb="2">
      <t>レイワ</t>
    </rPh>
    <rPh sb="3" eb="5">
      <t>ネンド</t>
    </rPh>
    <rPh sb="6" eb="8">
      <t>ドウロ</t>
    </rPh>
    <rPh sb="8" eb="10">
      <t>セサク</t>
    </rPh>
    <rPh sb="10" eb="11">
      <t>トウ</t>
    </rPh>
    <rPh sb="12" eb="13">
      <t>カン</t>
    </rPh>
    <rPh sb="15" eb="17">
      <t>ジョウホウ</t>
    </rPh>
    <rPh sb="17" eb="19">
      <t>チョウサ</t>
    </rPh>
    <rPh sb="19" eb="21">
      <t>ギョウム</t>
    </rPh>
    <phoneticPr fontId="3"/>
  </si>
  <si>
    <t>令和４年度　道路関連施策に関する情報提供補助業務</t>
    <rPh sb="0" eb="2">
      <t>レイワ</t>
    </rPh>
    <rPh sb="3" eb="5">
      <t>ネンド</t>
    </rPh>
    <rPh sb="6" eb="8">
      <t>ドウロ</t>
    </rPh>
    <rPh sb="8" eb="10">
      <t>カンレン</t>
    </rPh>
    <rPh sb="10" eb="12">
      <t>セサク</t>
    </rPh>
    <rPh sb="13" eb="14">
      <t>カン</t>
    </rPh>
    <rPh sb="16" eb="18">
      <t>ジョウホウ</t>
    </rPh>
    <rPh sb="18" eb="20">
      <t>テイキョウ</t>
    </rPh>
    <rPh sb="20" eb="22">
      <t>ホジョ</t>
    </rPh>
    <rPh sb="22" eb="24">
      <t>ギョウム</t>
    </rPh>
    <phoneticPr fontId="3"/>
  </si>
  <si>
    <t>令和４年度　道路行政に係る国民からの意見等の収集・分類・整理補助業務</t>
    <rPh sb="0" eb="2">
      <t>レイワ</t>
    </rPh>
    <rPh sb="3" eb="5">
      <t>ネンド</t>
    </rPh>
    <rPh sb="6" eb="8">
      <t>ドウロ</t>
    </rPh>
    <rPh sb="8" eb="10">
      <t>ギョウセイ</t>
    </rPh>
    <rPh sb="11" eb="12">
      <t>カカ</t>
    </rPh>
    <rPh sb="13" eb="15">
      <t>コクミン</t>
    </rPh>
    <rPh sb="18" eb="20">
      <t>イケン</t>
    </rPh>
    <rPh sb="20" eb="21">
      <t>トウ</t>
    </rPh>
    <rPh sb="22" eb="24">
      <t>シュウシュウ</t>
    </rPh>
    <rPh sb="25" eb="27">
      <t>ブンルイ</t>
    </rPh>
    <rPh sb="28" eb="30">
      <t>セイリ</t>
    </rPh>
    <rPh sb="30" eb="32">
      <t>ホジョ</t>
    </rPh>
    <rPh sb="32" eb="34">
      <t>ギョウム</t>
    </rPh>
    <phoneticPr fontId="3"/>
  </si>
  <si>
    <t>令和４年度　道路統計調査システム等の保守及び賃貸借業務等</t>
    <rPh sb="0" eb="2">
      <t>レイワ</t>
    </rPh>
    <rPh sb="3" eb="5">
      <t>ネンド</t>
    </rPh>
    <rPh sb="6" eb="8">
      <t>ドウロ</t>
    </rPh>
    <rPh sb="8" eb="10">
      <t>トウケイ</t>
    </rPh>
    <rPh sb="10" eb="12">
      <t>チョウサ</t>
    </rPh>
    <rPh sb="16" eb="17">
      <t>トウ</t>
    </rPh>
    <rPh sb="18" eb="20">
      <t>ホシュ</t>
    </rPh>
    <rPh sb="20" eb="21">
      <t>オヨ</t>
    </rPh>
    <rPh sb="22" eb="25">
      <t>チンタイシャク</t>
    </rPh>
    <rPh sb="25" eb="27">
      <t>ギョウム</t>
    </rPh>
    <rPh sb="27" eb="28">
      <t>トウ</t>
    </rPh>
    <phoneticPr fontId="3"/>
  </si>
  <si>
    <t>アクロスロード（株）</t>
    <rPh sb="7" eb="10">
      <t>カブ</t>
    </rPh>
    <phoneticPr fontId="3"/>
  </si>
  <si>
    <t>（株）エレクトロニック・ライブラリー</t>
    <rPh sb="0" eb="3">
      <t>カブ</t>
    </rPh>
    <phoneticPr fontId="3"/>
  </si>
  <si>
    <t>パシフィックコンサルタンツ（株）首都圏本社</t>
    <rPh sb="13" eb="16">
      <t>カブ</t>
    </rPh>
    <rPh sb="16" eb="19">
      <t>シュトケン</t>
    </rPh>
    <rPh sb="19" eb="21">
      <t>ホンシャ</t>
    </rPh>
    <phoneticPr fontId="3"/>
  </si>
  <si>
    <t>（株）テイルウィンドシステム</t>
  </si>
  <si>
    <t>支出負担行為担当官　村山　一弥
国土交通省道路局
東京都千代田区霞が関２－１－３</t>
    <rPh sb="10" eb="12">
      <t>ムラヤマ</t>
    </rPh>
    <rPh sb="13" eb="15">
      <t>カズヤ</t>
    </rPh>
    <phoneticPr fontId="1"/>
  </si>
  <si>
    <t>令和４年度　通学路等における交通安全対策の推進に関する検討業務</t>
    <rPh sb="0" eb="2">
      <t>レイワ</t>
    </rPh>
    <rPh sb="3" eb="5">
      <t>ネンド</t>
    </rPh>
    <rPh sb="6" eb="9">
      <t>ツウガクロ</t>
    </rPh>
    <rPh sb="9" eb="10">
      <t>トウ</t>
    </rPh>
    <rPh sb="14" eb="18">
      <t>コウツウアンゼン</t>
    </rPh>
    <rPh sb="18" eb="20">
      <t>タイサク</t>
    </rPh>
    <rPh sb="21" eb="23">
      <t>スイシン</t>
    </rPh>
    <rPh sb="24" eb="25">
      <t>カン</t>
    </rPh>
    <rPh sb="27" eb="29">
      <t>ケントウ</t>
    </rPh>
    <rPh sb="29" eb="31">
      <t>ギョウム</t>
    </rPh>
    <phoneticPr fontId="3"/>
  </si>
  <si>
    <t>令和４年度　道路の先進的な利活用に関する調査検討業務</t>
    <rPh sb="0" eb="2">
      <t>レイワ</t>
    </rPh>
    <rPh sb="3" eb="5">
      <t>ネンド</t>
    </rPh>
    <rPh sb="6" eb="8">
      <t>ドウロ</t>
    </rPh>
    <rPh sb="9" eb="12">
      <t>センシンテキ</t>
    </rPh>
    <rPh sb="13" eb="16">
      <t>リカツヨウ</t>
    </rPh>
    <rPh sb="17" eb="18">
      <t>カン</t>
    </rPh>
    <rPh sb="20" eb="22">
      <t>チョウサ</t>
    </rPh>
    <rPh sb="22" eb="24">
      <t>ケントウ</t>
    </rPh>
    <rPh sb="24" eb="26">
      <t>ギョウム</t>
    </rPh>
    <phoneticPr fontId="3"/>
  </si>
  <si>
    <t>令和４年度　道路政策の方向性の検討に資する論調調査等業務</t>
    <rPh sb="0" eb="2">
      <t>レイワ</t>
    </rPh>
    <rPh sb="3" eb="5">
      <t>ネンド</t>
    </rPh>
    <rPh sb="6" eb="8">
      <t>ドウロ</t>
    </rPh>
    <rPh sb="8" eb="10">
      <t>セイサク</t>
    </rPh>
    <rPh sb="11" eb="14">
      <t>ホウコウセイ</t>
    </rPh>
    <rPh sb="15" eb="17">
      <t>ケントウ</t>
    </rPh>
    <rPh sb="18" eb="19">
      <t>シ</t>
    </rPh>
    <rPh sb="21" eb="23">
      <t>ロンチョウ</t>
    </rPh>
    <rPh sb="23" eb="25">
      <t>チョウサ</t>
    </rPh>
    <rPh sb="25" eb="26">
      <t>トウ</t>
    </rPh>
    <rPh sb="26" eb="28">
      <t>ギョウム</t>
    </rPh>
    <phoneticPr fontId="3"/>
  </si>
  <si>
    <t>令和４年度　道路メンテナンス年報等の作成に関するデータ整理・検討業務</t>
    <rPh sb="0" eb="2">
      <t>レイワ</t>
    </rPh>
    <rPh sb="3" eb="5">
      <t>ネンド</t>
    </rPh>
    <rPh sb="6" eb="8">
      <t>ドウロ</t>
    </rPh>
    <rPh sb="14" eb="16">
      <t>ネンポウ</t>
    </rPh>
    <rPh sb="16" eb="17">
      <t>トウ</t>
    </rPh>
    <rPh sb="18" eb="20">
      <t>サクセイ</t>
    </rPh>
    <rPh sb="21" eb="22">
      <t>カン</t>
    </rPh>
    <rPh sb="27" eb="29">
      <t>セイリ</t>
    </rPh>
    <rPh sb="30" eb="32">
      <t>ケントウ</t>
    </rPh>
    <rPh sb="32" eb="34">
      <t>ギョウム</t>
    </rPh>
    <phoneticPr fontId="3"/>
  </si>
  <si>
    <t>令和４年度　多様な活動主体の連携による道路空間の利活用及び地域にふさわしい道路景観の構築に関する調査検討業務</t>
    <rPh sb="0" eb="2">
      <t>レイワ</t>
    </rPh>
    <rPh sb="3" eb="5">
      <t>ネンド</t>
    </rPh>
    <rPh sb="6" eb="8">
      <t>タヨウ</t>
    </rPh>
    <rPh sb="9" eb="11">
      <t>カツドウ</t>
    </rPh>
    <rPh sb="11" eb="13">
      <t>シュタイ</t>
    </rPh>
    <rPh sb="14" eb="16">
      <t>レンケイ</t>
    </rPh>
    <rPh sb="19" eb="21">
      <t>ドウロ</t>
    </rPh>
    <rPh sb="21" eb="23">
      <t>クウカン</t>
    </rPh>
    <rPh sb="24" eb="27">
      <t>リカツヨウ</t>
    </rPh>
    <rPh sb="27" eb="28">
      <t>オヨ</t>
    </rPh>
    <rPh sb="29" eb="31">
      <t>チイキ</t>
    </rPh>
    <rPh sb="37" eb="39">
      <t>ドウロ</t>
    </rPh>
    <rPh sb="39" eb="41">
      <t>ケイカン</t>
    </rPh>
    <rPh sb="42" eb="44">
      <t>コウチク</t>
    </rPh>
    <rPh sb="45" eb="46">
      <t>カン</t>
    </rPh>
    <rPh sb="48" eb="50">
      <t>チョウサ</t>
    </rPh>
    <rPh sb="50" eb="52">
      <t>ケントウ</t>
    </rPh>
    <rPh sb="52" eb="54">
      <t>ギョウム</t>
    </rPh>
    <phoneticPr fontId="3"/>
  </si>
  <si>
    <t>道路交通情報に関する業務</t>
    <rPh sb="0" eb="2">
      <t>ドウロ</t>
    </rPh>
    <rPh sb="2" eb="4">
      <t>コウツウ</t>
    </rPh>
    <rPh sb="4" eb="6">
      <t>ジョウホウ</t>
    </rPh>
    <rPh sb="7" eb="8">
      <t>カン</t>
    </rPh>
    <rPh sb="10" eb="12">
      <t>ギョウム</t>
    </rPh>
    <phoneticPr fontId="3"/>
  </si>
  <si>
    <t>（公財）日本道路交通情報センター</t>
    <rPh sb="1" eb="2">
      <t>コウ</t>
    </rPh>
    <rPh sb="2" eb="3">
      <t>ザイ</t>
    </rPh>
    <rPh sb="4" eb="6">
      <t>ニホン</t>
    </rPh>
    <rPh sb="6" eb="8">
      <t>ドウロ</t>
    </rPh>
    <rPh sb="8" eb="10">
      <t>コウツウ</t>
    </rPh>
    <rPh sb="10" eb="12">
      <t>ジョウホウ</t>
    </rPh>
    <phoneticPr fontId="3"/>
  </si>
  <si>
    <t>-</t>
    <phoneticPr fontId="1"/>
  </si>
  <si>
    <t xml:space="preserve">本業務は、道路工事等による通行規制に関する情報等について収集整理し、道路利用者への提供等を行うことを主な内容としている。具体的には、委託業務実施要領の第５（１）に基づく情報について、各地方整備局に配置された職員や各地方整備局との機器接続により収集し、道路利用者に対し、適時適切に提供するものであ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また、災害や異常気象に伴う通行止め等が発生した場合には、道路利用者の交通の安全確保に重大な事象であることに鑑み、ラジオ、テレビ等を通じ、優先的に情報提供に努めることが求められる。公益財団法人日本道路交通情報センターは、道路交通情報の充実・広域化の必要性を背景に、道路交通情報の提供が、行政の責務・道路管理業務の一部として位置づけられ、警察・道路管理者間の情報を一元的に収集し、正確かつ迅速に情報提供することによって交通の安全及び円滑化を図ることを目的として閣議了承（昭和４４年１０月）にて警察庁・建設省の共管で設立された法人である。当センターは、情報収集・提供のコンピュータシステム及び全国ネットワークを構築するとともに、全国の道路管理者及び公安委員会に職員を配置することにより、全国各地の様々な道路に関する情報を一元化し、提供できる体制を有しており、また、職員は、テレビ、ラジオ等のメディアを通じた情報の提供に不可欠な専門的かつ高度な知識、技術及び技能を習得している。
さらに、災害等非常発生時においては、道路利用者に対し、緊急に情報提供することが求められるため、電気通信事業法に基づき、優先通信ができる「輸送の確保に直接関係がある機関」として総務大臣から指定を受けている団体である。このように、現状において、道路利用者の安全と利便を図るため、道路及び道路交通に関する情報を収集、提供を行い、もって道路交通の安全と円滑化に資することができる唯一の団体である。
以上のことから、会計法第２９条の３第４項及び予決令第１０２条の４第３号の規定により随意契約を締結するものである。
</t>
    <phoneticPr fontId="1"/>
  </si>
  <si>
    <t>（一財）国土技術研究センター</t>
    <rPh sb="1" eb="2">
      <t>イチ</t>
    </rPh>
    <rPh sb="2" eb="3">
      <t>ザイ</t>
    </rPh>
    <rPh sb="4" eb="6">
      <t>コクド</t>
    </rPh>
    <rPh sb="6" eb="8">
      <t>ギジュツ</t>
    </rPh>
    <rPh sb="8" eb="10">
      <t>ケンキュウ</t>
    </rPh>
    <phoneticPr fontId="3"/>
  </si>
  <si>
    <t>（株）博報堂</t>
    <rPh sb="0" eb="3">
      <t>カブ</t>
    </rPh>
    <rPh sb="3" eb="6">
      <t>ハクホウドウ</t>
    </rPh>
    <phoneticPr fontId="3"/>
  </si>
  <si>
    <t>令和４年度　道路メンテナンス年報等の作成に関するデータ整理・検討業務　日本みち研究所・橋梁調査会共同提案体</t>
    <rPh sb="0" eb="2">
      <t>レイワ</t>
    </rPh>
    <rPh sb="3" eb="5">
      <t>ネンド</t>
    </rPh>
    <rPh sb="6" eb="8">
      <t>ドウロ</t>
    </rPh>
    <rPh sb="14" eb="16">
      <t>ネンポウ</t>
    </rPh>
    <rPh sb="16" eb="17">
      <t>トウ</t>
    </rPh>
    <rPh sb="18" eb="20">
      <t>サクセイ</t>
    </rPh>
    <rPh sb="21" eb="22">
      <t>カン</t>
    </rPh>
    <rPh sb="27" eb="29">
      <t>セイリ</t>
    </rPh>
    <rPh sb="30" eb="32">
      <t>ケントウ</t>
    </rPh>
    <rPh sb="32" eb="34">
      <t>ギョウム</t>
    </rPh>
    <rPh sb="35" eb="37">
      <t>ニホン</t>
    </rPh>
    <rPh sb="39" eb="42">
      <t>ケンキュウジョ</t>
    </rPh>
    <rPh sb="43" eb="45">
      <t>キョウリョウ</t>
    </rPh>
    <rPh sb="45" eb="48">
      <t>チョウサカイ</t>
    </rPh>
    <rPh sb="48" eb="53">
      <t>キョウドウテイアンタイ</t>
    </rPh>
    <phoneticPr fontId="3"/>
  </si>
  <si>
    <t>（一財）日本みち研究所</t>
    <rPh sb="1" eb="3">
      <t>イチザイ</t>
    </rPh>
    <rPh sb="4" eb="6">
      <t>ニホン</t>
    </rPh>
    <rPh sb="8" eb="11">
      <t>ケンキュウジョ</t>
    </rPh>
    <phoneticPr fontId="3"/>
  </si>
  <si>
    <t xml:space="preserve">本業務の目的は、通学路等における交通安全対策の進捗状況等の整理・分析を行うとともに、ラウンドアバウトの導入に関する技術的知見等を整理し、導入時の留意事項等を整理・作成することである。
本業務の実施にあたっては、通学路等における交通安全上の課題認識やラウンドアバウトを整備することによって生じる効果・課題に関する豊かな経験と高度な知識が求められるとともに、技術提案の具体的な業務内容に重点をおいて評価することが必要であることから、実施しうる者を特定するため、企画競争方式に基づき、道路局企画競争有識者委員会を実施したところである。
その結果、上記業者は、技術者の業務実績、経験及び能力（ヒアリング）、業務の実施方針及び手法において優れており、特に特定テーマに対する企画提案については、他分野の取組との連携やアウトプット等を考慮したデータベースの構築手法の提案、ラウンドアバウトの導入後に発生した課題に対する解決手法の提案があったことから、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
会計法第２９条の３第４項　予算決算及び会計令第１０２条の４第３号
</t>
    <phoneticPr fontId="1"/>
  </si>
  <si>
    <t xml:space="preserve">本業務は、令和４年度に各地域で実施する道路に関する社会実験のとりまとめ、過年度の社会実験結果のフォローアップを行うとともに、他地域への普及及び道路施策へのフィードバック、社会実験制度の充実のための方策を調査・検討するものである。
本業務の実施にあたっては、社会実験に係る計画の妥当性の検証や改善提案並びに、社会実験後の本格実施に繋げる方策を検討するため、社会実験に関する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提案があった業者は上記の者のみであったが、上記業者は、管理技術者及び担当技術者に求める必要な技術者要件等を満たしており、特定テーマに対する企画提案の内容が本業務の課題や現状を熟知したものであり、民間が有するアイデアや技術について地方公共団体と民間が連携するために、民間アイデアのカタログ化の提案などの具体的な提案があったことから、道路局企画競争有識者委員会において、本業務を遂行するに当たって適した業者であると認められたところである。
以上のことから、当該業務を履行できるのは上記相手方のみであるため、随意契約を行うものである。
会計法第２９条の３第４項　予算決算及び会計令第１０２条の４第３号
</t>
    <phoneticPr fontId="1"/>
  </si>
  <si>
    <t xml:space="preserve">本業務は、道路に関する施策や取組などに関する情報発信や論調の状況について調査・分析し、道路政策の方向性の検討に向けた基礎資料の作成や理解促進に向けた方策の検討を行うものである。
本業務の実施にあたっては、国土強靱化やインフラ老朽化、生産性向上、ＤＸ、カーボンニュートラル等の道路行政を取り巻く背景を踏まえた論調の分析を実施し、道路政策の方向性の検討に向けた基礎資料の作成を行うほか、これらを踏まえた道路行政の理解促進に向けた方策を検討するものであり、これらを実施しうる者を特定するために企画競争方式による手続きを実施した。
その結果、企画提案書を提出したのは株式会社博報堂の１者であったが、提出された企画提案書の審査を行った結果、「配置予定者の経歴、手持ち業務の状況」、「業務実施方針及び手法」は業務を遂行する上で妥当なものであった。
また、「特定テーマに対する提案」については、提案者の論調分析、広報・広聴に関する経験やノウハウを基に定例的なワークショップや広報研修の実施が提案されており、道路行政の理解促進に向けた方策を検討する上で有効かつ実施可能と判断できる記載がされていることから、本業務の目的を鑑み妥当なものであった。
以上のことから、本業務を履行できるのは上記相手方のみであるため、随意契約を締結するものである。
会計法第２９条の３第４項　予算決算及び会計令第１０２条の４第３号
</t>
    <phoneticPr fontId="1"/>
  </si>
  <si>
    <t xml:space="preserve">本業務は、道路メンテナンス年報作成のための点検結果等のとりまとめ、各種データ整理を行うとともに、２巡目点検の実務上の課題を抽出し、対応策の検討を実施するものであり、道路の老朽化対策に関する高度な知見及び専門的な技術を要することから、企画競争方式による審査を行った。
その結果、上記相手方の企画提案は、２巡目以降の点検結果のとりまとめを行ううえでの課題を挙げ、それに対する集計上・表記上の留意点など、具体的な提案がなされており、提案の実現性があることから道路局企画競争有識者委員会において特定された。
よって、本業務を履行できるのは上記相手方のみであるため、随意契約を締結するものである。
根拠条文：会計法第２９条の３第４項、予決令第１０２条の４第３号
</t>
    <phoneticPr fontId="1"/>
  </si>
  <si>
    <t xml:space="preserve">本業務は、日本風景街道や道路協力団体等の多様な主体との連携による道路空間の利活用や、地域にふさわしい道路景観の構築に関する調査検討を行うものである。
本業務の実施にあたっては、地域にふさわしい道路景観の推進、日本風景街道及び道路協力団体の活動活性化方策の検討など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提案があった業者は上記の者のみであったが、上記業者は、管理技術者及び担当技術者に求める必要な技術者要件等を満たしており、特定テーマに対する企画提案の内容が本業務の課題や現状を熟知したものであり、日本風景街道、道路協力団体の活動活性化策等について的確かつ説得力のある提案内容であること、地域にふさわしい道路景観の構築に関して、景観に配慮した道路附属物等ガイドラインの活用状況調査など具体的な提案があったことから、道路局企画競争有識者委員会において、本業務を遂行するに当たって適した業者であると認められたところである。
以上のことから、当該業務を履行できるのは上記相手方のみであるため、随意契約を行うものである。
会計法第２９条の３第４項　予算決算及び会計令第１０２条の４第３号
</t>
    <phoneticPr fontId="1"/>
  </si>
  <si>
    <t>令和４年度　新たな道路政策の実現に向けた技術研究開発の調査・分析等業務</t>
    <rPh sb="0" eb="2">
      <t>レイワ</t>
    </rPh>
    <rPh sb="3" eb="5">
      <t>ネンド</t>
    </rPh>
    <rPh sb="6" eb="7">
      <t>アラ</t>
    </rPh>
    <rPh sb="9" eb="11">
      <t>ドウロ</t>
    </rPh>
    <rPh sb="11" eb="13">
      <t>セイサク</t>
    </rPh>
    <rPh sb="14" eb="16">
      <t>ジツゲン</t>
    </rPh>
    <rPh sb="17" eb="18">
      <t>ム</t>
    </rPh>
    <rPh sb="20" eb="22">
      <t>ギジュツ</t>
    </rPh>
    <rPh sb="22" eb="24">
      <t>ケンキュウ</t>
    </rPh>
    <rPh sb="24" eb="26">
      <t>カイハツ</t>
    </rPh>
    <rPh sb="27" eb="29">
      <t>チョウサ</t>
    </rPh>
    <rPh sb="30" eb="32">
      <t>ブンセキ</t>
    </rPh>
    <rPh sb="32" eb="33">
      <t>トウ</t>
    </rPh>
    <rPh sb="33" eb="35">
      <t>ギョウム</t>
    </rPh>
    <phoneticPr fontId="3"/>
  </si>
  <si>
    <t>令和４年度　新技術の導入促進に関する検討業務</t>
    <rPh sb="0" eb="2">
      <t>レイワ</t>
    </rPh>
    <rPh sb="3" eb="5">
      <t>ネンド</t>
    </rPh>
    <rPh sb="6" eb="9">
      <t>シンギジュツ</t>
    </rPh>
    <rPh sb="10" eb="12">
      <t>ドウニュウ</t>
    </rPh>
    <rPh sb="12" eb="14">
      <t>ソクシン</t>
    </rPh>
    <rPh sb="15" eb="16">
      <t>カン</t>
    </rPh>
    <rPh sb="18" eb="20">
      <t>ケントウ</t>
    </rPh>
    <rPh sb="20" eb="22">
      <t>ギョウム</t>
    </rPh>
    <phoneticPr fontId="3"/>
  </si>
  <si>
    <t>（一財）日本総合研究所</t>
    <rPh sb="1" eb="3">
      <t>イチザイ</t>
    </rPh>
    <rPh sb="4" eb="6">
      <t>ニホン</t>
    </rPh>
    <rPh sb="6" eb="8">
      <t>ソウゴウ</t>
    </rPh>
    <rPh sb="8" eb="11">
      <t>ケンキュウジョ</t>
    </rPh>
    <phoneticPr fontId="3"/>
  </si>
  <si>
    <t>令和４年度　新技術の導入促進に関する検討業務橋梁調査会・日本建設機械施工協会共同提案体</t>
    <rPh sb="0" eb="2">
      <t>レイワ</t>
    </rPh>
    <rPh sb="3" eb="5">
      <t>ネンド</t>
    </rPh>
    <rPh sb="6" eb="9">
      <t>シンギジュツ</t>
    </rPh>
    <rPh sb="10" eb="12">
      <t>ドウニュウ</t>
    </rPh>
    <rPh sb="12" eb="14">
      <t>ソクシン</t>
    </rPh>
    <rPh sb="15" eb="16">
      <t>カン</t>
    </rPh>
    <rPh sb="18" eb="20">
      <t>ケントウ</t>
    </rPh>
    <rPh sb="20" eb="22">
      <t>ギョウム</t>
    </rPh>
    <rPh sb="22" eb="24">
      <t>キョウリョウ</t>
    </rPh>
    <rPh sb="24" eb="27">
      <t>チョウサカイ</t>
    </rPh>
    <rPh sb="28" eb="30">
      <t>ニホン</t>
    </rPh>
    <rPh sb="30" eb="32">
      <t>ケンセツ</t>
    </rPh>
    <rPh sb="32" eb="34">
      <t>キカイ</t>
    </rPh>
    <rPh sb="34" eb="36">
      <t>セコウ</t>
    </rPh>
    <rPh sb="36" eb="38">
      <t>キョウカイ</t>
    </rPh>
    <rPh sb="38" eb="40">
      <t>キョウドウ</t>
    </rPh>
    <rPh sb="40" eb="43">
      <t>テイアンタイ</t>
    </rPh>
    <phoneticPr fontId="3"/>
  </si>
  <si>
    <t>-</t>
    <phoneticPr fontId="1"/>
  </si>
  <si>
    <t xml:space="preserve">本業務は、道路政策の質の向上に資する技術研究開発について、技術開発に対する行政ニーズを整理するとともに、各ニーズの技術研究開発の実施状況を分析し、新道路技術会議において支援する研究開発を選定するための基礎資料作成及び研究開発に必要な事務手続きを実施するものである。
本業務の実施にあたり、新道路政策の技術研究開発状況の調査・分析を進める上で高度な知見及び専門的な技術を要することから、企画競争方式による審査を行った。
その結果、上記相手方は、道路における技術開発に関する業務実績を有しており、企画提案においても、アンケート、ヒアリングにより道路行政ニーズを調査する点や、道路行政ニーズと技術開発シーズをマッチングした表の整理など、着目点が明確であり実現性の高い提案であると企画競争有識者委員会で認められた。
以上のことから、本業務を履行できるのは上記相手方のみであるため、随意契約を締結するものである。
会計法第２９条の３第４項　予算決算及び会計令第１０２条の４第３号
</t>
    <phoneticPr fontId="1"/>
  </si>
  <si>
    <t xml:space="preserve">本業務は、道路施設の点検・修繕における点検支援技術や新たな施工技術等の活用状況およびその効果を整理し導入促進に向けた課題を取りまとめるとともに、この結果を踏まえ、今後の定期点検のあり方等の検討、新技術活用に関する会議運営補助を実施するものである。
本業務の実施にあたり、新技術活用状況等調査及び、今後の定期点検のあり方等の検討を進める上で高度な知見及び専門的な技術を要することから、企画競争方式による審査を行った。
その結果、上記相手方は、道路維持管理における新技術に関する業務実績を有しており、企画提案においても、新技術活用の個別事例を整理・集計し、有効性や効果を更に詳細に分析する点や、点検技術者の技術力確保に向けてWEBを活用した総合的な研修システムの構築を提案するなど、着目点が明確であり実現性の高い提案であると企画競争有識者委員会で認められた。
以上のことから、本業務を履行できるのは上記相手方のみであるため、随意契約を締結するものである。
会計法第２９条の３第４項　予算決算及び会計令第１０２条の４第３号
</t>
    <phoneticPr fontId="1"/>
  </si>
  <si>
    <t>令和４年度自動運転車等に係る交通事故分析及び道路構造からの再発防止策検討業務</t>
    <rPh sb="0" eb="2">
      <t>レイワ</t>
    </rPh>
    <rPh sb="3" eb="5">
      <t>ネンド</t>
    </rPh>
    <rPh sb="5" eb="10">
      <t>ジドウウンテンシャ</t>
    </rPh>
    <rPh sb="10" eb="11">
      <t>トウ</t>
    </rPh>
    <rPh sb="12" eb="13">
      <t>カカ</t>
    </rPh>
    <rPh sb="14" eb="18">
      <t>コウツウジコ</t>
    </rPh>
    <rPh sb="18" eb="20">
      <t>ブンセキ</t>
    </rPh>
    <rPh sb="20" eb="21">
      <t>オヨ</t>
    </rPh>
    <rPh sb="22" eb="24">
      <t>ドウロ</t>
    </rPh>
    <rPh sb="24" eb="26">
      <t>コウゾウ</t>
    </rPh>
    <rPh sb="29" eb="34">
      <t>サイハツボウシサク</t>
    </rPh>
    <rPh sb="34" eb="38">
      <t>ケントウギョウム</t>
    </rPh>
    <phoneticPr fontId="3"/>
  </si>
  <si>
    <t>令和４年度　道路空間の賑わい創出の推進に関する調査検討業務</t>
    <rPh sb="0" eb="2">
      <t>レイワ</t>
    </rPh>
    <rPh sb="3" eb="5">
      <t>ネンド</t>
    </rPh>
    <rPh sb="6" eb="8">
      <t>ドウロ</t>
    </rPh>
    <rPh sb="8" eb="10">
      <t>クウカン</t>
    </rPh>
    <rPh sb="11" eb="12">
      <t>ニギ</t>
    </rPh>
    <rPh sb="14" eb="16">
      <t>ソウシュツ</t>
    </rPh>
    <rPh sb="17" eb="19">
      <t>スイシン</t>
    </rPh>
    <rPh sb="20" eb="21">
      <t>カン</t>
    </rPh>
    <rPh sb="23" eb="25">
      <t>チョウサ</t>
    </rPh>
    <rPh sb="25" eb="27">
      <t>ケントウ</t>
    </rPh>
    <rPh sb="27" eb="29">
      <t>ギョウム</t>
    </rPh>
    <phoneticPr fontId="3"/>
  </si>
  <si>
    <t>（公財）交通事故総合分析センター</t>
    <rPh sb="1" eb="3">
      <t>コウザイ</t>
    </rPh>
    <rPh sb="4" eb="8">
      <t>コウツウジコ</t>
    </rPh>
    <rPh sb="8" eb="10">
      <t>ソウゴウ</t>
    </rPh>
    <rPh sb="10" eb="12">
      <t>ブンセキ</t>
    </rPh>
    <phoneticPr fontId="3"/>
  </si>
  <si>
    <t>令和４年度　道路空間の賑わい創出の推進に関する調査検討業務日本みち研究所・建設技術研究所共同提案体</t>
    <rPh sb="0" eb="2">
      <t>レイワ</t>
    </rPh>
    <rPh sb="3" eb="5">
      <t>ネンド</t>
    </rPh>
    <rPh sb="6" eb="8">
      <t>ドウロ</t>
    </rPh>
    <rPh sb="8" eb="10">
      <t>クウカン</t>
    </rPh>
    <rPh sb="11" eb="12">
      <t>ニギ</t>
    </rPh>
    <rPh sb="14" eb="16">
      <t>ソウシュツ</t>
    </rPh>
    <rPh sb="17" eb="19">
      <t>スイシン</t>
    </rPh>
    <rPh sb="20" eb="21">
      <t>カン</t>
    </rPh>
    <rPh sb="23" eb="25">
      <t>チョウサ</t>
    </rPh>
    <rPh sb="25" eb="27">
      <t>ケントウ</t>
    </rPh>
    <rPh sb="27" eb="29">
      <t>ギョウム</t>
    </rPh>
    <rPh sb="29" eb="31">
      <t>ニホン</t>
    </rPh>
    <rPh sb="33" eb="36">
      <t>ケンキュウジョ</t>
    </rPh>
    <rPh sb="37" eb="39">
      <t>ケンセツ</t>
    </rPh>
    <rPh sb="39" eb="41">
      <t>ギジュツ</t>
    </rPh>
    <rPh sb="41" eb="44">
      <t>ケンキュウジョ</t>
    </rPh>
    <rPh sb="44" eb="49">
      <t>キョウドウテイアンタイ</t>
    </rPh>
    <phoneticPr fontId="3"/>
  </si>
  <si>
    <t xml:space="preserve">本業務では、関係省庁とも連携し、自動運転車等に係る交通事故に関するデータを収集・分析し、主として道路構造及び道路交通環境での事故に対する影響の調査及び再発防止策の検討を行う。また、過去に発生した交通事故データの分析等により、自動運転車等の事故発生要因を検討するとともに、自動運転技術等に係る情報収集を行い、交通事故リスク等の検討を行うものである。
本業務の実施にあたっては、ＡＣＣ（車間距離制御装置）、ＬＫＡ（車線維持支援）等を備えたＡＳＶによる交通事故と事故発生要因の因果関係及び事故要因と効果的な対策の関係について、裏付けとなる過去の事故に関するデータを有することが必要となる。当該交通事故の発生に関する情報を有しているのは、道路交通法第百八条の十三の規定に基づき指定されている（公財）交通事故総合分析センターのみであり、また、自動運転車を含む交通事故に関するデータについても、（公財）交通事故総合分析センターのみが有している。さらに、（公財）交通事故総合分析センターは道路交通法第百八条の十四により
① 交通事故の実例に即して、道路交通の状況、運転者の状況その他の交通事故に関係する事項について、その原因等に関する科学的な研究に資するための調査を行うこと
② 交通事故の原因等に関する科学的な研究を目的として、事故例調査に係る
情報又は資料その他の個別の交通事故に係る情報又は資料を分析すること
③ 交通事故一般に関する情報又は資料を収集し、及び分析し、その他交通事故に関する科学的な調査研究を行うこと
等を業務とし、本業務の遂行にあたっての十分な情報、知識及び専門的な技術を有している唯一の機関である。
従って、会計法第29条の3第4項、予決令第102条の4第3号により、（公財）交通事故総合分析センターと随意契約を行うものである。
</t>
    <phoneticPr fontId="1"/>
  </si>
  <si>
    <t xml:space="preserve">本業務は、道路における賑わい創出により地域の魅力向上、活性化を推進するため、ほこみち（歩行者利便増進道路）制度に関する事例収集・分析、活用拡大方策等について調査検討を行うものである。
本業務の実施にあたっては、ほこみち制度をはじめとする道路空間利活用の事例について、地域のニーズや過去からの取組経緯、関係者間調整、現地写真を含む実施状況等についての収集・分析やほこみち制度のより効果的・柔軟な活用に向けた他制度との連携の検討など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技術者の業務の実績・経験及び能力（ヒアリング）、業務の実施方針及び手法において優れており、特に特定テーマに対する企画提案については、ほこみち制度の他制度との連携方策検討において、ほこみち制度の課題として、収益確保や事業の継続性等に着眼した上で、他制度との連携によりこれら課題の解決を検討する方針を示すなど具体的な提案があったことから、道路局企画競争有識者委員会において、本業務を遂行するに当たって適した業者であると認められたところである。
以上のことから、当該業務を履行できるのは上記相手方のみであるため、随意契約を行うものである。
会計法第２９条の３第４項　予算決算及び会計令第１０２条の４第３号
</t>
    <phoneticPr fontId="1"/>
  </si>
  <si>
    <t>令和４年度　道路から広がる地域の新たな魅力創出に関する広報業務</t>
    <rPh sb="0" eb="2">
      <t>レイワ</t>
    </rPh>
    <rPh sb="3" eb="5">
      <t>ネンド</t>
    </rPh>
    <rPh sb="6" eb="8">
      <t>ドウロ</t>
    </rPh>
    <rPh sb="10" eb="11">
      <t>ヒロ</t>
    </rPh>
    <rPh sb="13" eb="15">
      <t>チイキ</t>
    </rPh>
    <rPh sb="16" eb="17">
      <t>アラ</t>
    </rPh>
    <rPh sb="19" eb="21">
      <t>ミリョク</t>
    </rPh>
    <rPh sb="21" eb="23">
      <t>ソウシュツ</t>
    </rPh>
    <rPh sb="24" eb="25">
      <t>カン</t>
    </rPh>
    <rPh sb="27" eb="29">
      <t>コウホウ</t>
    </rPh>
    <rPh sb="29" eb="31">
      <t>ギョウム</t>
    </rPh>
    <phoneticPr fontId="3"/>
  </si>
  <si>
    <t xml:space="preserve">本業務は、道路の新たな利活用を推進するため、多様な主体に対し、ほこみち（歩行者利便増進道路）制度の理解促進及び、まちの魅力向上、新たなビジネスチャンスの創出等、同制度を軸としたソーシャルデザインへの参画を喚起するイベントの企画・運営や情報発信等を行うものである。
本業務の実施にあたっては、各地域の道路管理者や市民、民間事業者等、関係者と協働したイベントの企画・運営、多様な主体からの情報発信を促進し、双方向型の広報の実施など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提案があった業者は上記の者のみであったが、上記業者は、管理技術者及び担当技術者に求める必要な技術者要件等を満たしており、特定テーマに対する企画提案の内容が本業務の目的や課題を熟知したものであり、道路管理者や市民、民間事業者等、ほこみち制度への理解度や目的が異なる多様な主体へ配慮したイベントの企画・運営の方策、都心部の大規模な取組だけではなく地域の小さな取組を応援するという情報発信における着眼点等、ほこみちを今後全国の多様な層に理解、受容してもらうための的確かつ説得力のある提案内容であったことから、道路局企画競争有識者委員会において、本業務を遂行するに当たって適した業者であると認められたところである。
以上のことから、当該業務を履行できるのは上記相手方のみであるため、随意契約を行うものである。
会計法第２９条の３第４項　予算決算及び会計令第１０２条の４第３号
</t>
    <phoneticPr fontId="1"/>
  </si>
  <si>
    <t>令和４年度　道路局デジタル関係施策に関する検討業務</t>
    <rPh sb="0" eb="2">
      <t>レイワ</t>
    </rPh>
    <rPh sb="3" eb="5">
      <t>ネンド</t>
    </rPh>
    <rPh sb="6" eb="9">
      <t>ドウロキョク</t>
    </rPh>
    <rPh sb="13" eb="15">
      <t>カンケイ</t>
    </rPh>
    <rPh sb="15" eb="17">
      <t>セサク</t>
    </rPh>
    <rPh sb="18" eb="19">
      <t>カン</t>
    </rPh>
    <rPh sb="21" eb="23">
      <t>ケントウ</t>
    </rPh>
    <rPh sb="23" eb="25">
      <t>ギョウム</t>
    </rPh>
    <phoneticPr fontId="3"/>
  </si>
  <si>
    <t>令和４年度　「令和３年度自動車起終点調査（ＯＤ調査）」の実査に関する集計・分析業務</t>
    <rPh sb="0" eb="2">
      <t>レイワ</t>
    </rPh>
    <rPh sb="3" eb="5">
      <t>ネンド</t>
    </rPh>
    <rPh sb="7" eb="9">
      <t>レイワ</t>
    </rPh>
    <rPh sb="10" eb="12">
      <t>ネンド</t>
    </rPh>
    <rPh sb="12" eb="15">
      <t>ジドウシャ</t>
    </rPh>
    <rPh sb="15" eb="18">
      <t>キシュウテン</t>
    </rPh>
    <rPh sb="18" eb="20">
      <t>チョウサ</t>
    </rPh>
    <rPh sb="23" eb="25">
      <t>チョウサ</t>
    </rPh>
    <rPh sb="28" eb="30">
      <t>ジッサ</t>
    </rPh>
    <rPh sb="31" eb="32">
      <t>カン</t>
    </rPh>
    <rPh sb="34" eb="36">
      <t>シュウケイ</t>
    </rPh>
    <rPh sb="37" eb="39">
      <t>ブンセキ</t>
    </rPh>
    <rPh sb="39" eb="41">
      <t>ギョウム</t>
    </rPh>
    <phoneticPr fontId="3"/>
  </si>
  <si>
    <t>令和４年度　道路局デジタル関係施策に関する検討業務　計量計画研究所・地域未来研究所・NTTデータ共同提案体</t>
    <rPh sb="0" eb="2">
      <t>レイワ</t>
    </rPh>
    <rPh sb="3" eb="5">
      <t>ネンド</t>
    </rPh>
    <rPh sb="6" eb="9">
      <t>ドウロキョク</t>
    </rPh>
    <rPh sb="13" eb="15">
      <t>カンケイ</t>
    </rPh>
    <rPh sb="15" eb="17">
      <t>セサク</t>
    </rPh>
    <rPh sb="18" eb="19">
      <t>カン</t>
    </rPh>
    <rPh sb="21" eb="23">
      <t>ケントウ</t>
    </rPh>
    <rPh sb="23" eb="25">
      <t>ギョウム</t>
    </rPh>
    <rPh sb="26" eb="28">
      <t>ケイリョウ</t>
    </rPh>
    <rPh sb="28" eb="30">
      <t>ケイカク</t>
    </rPh>
    <rPh sb="30" eb="33">
      <t>ケンキュウジョ</t>
    </rPh>
    <rPh sb="34" eb="36">
      <t>チイキ</t>
    </rPh>
    <rPh sb="36" eb="38">
      <t>ミライ</t>
    </rPh>
    <rPh sb="38" eb="41">
      <t>ケンキュウジョ</t>
    </rPh>
    <rPh sb="48" eb="53">
      <t>キョウドウテイアンタイ</t>
    </rPh>
    <phoneticPr fontId="3"/>
  </si>
  <si>
    <t>（一財）計量計画研究所</t>
    <rPh sb="1" eb="3">
      <t>イチザイ</t>
    </rPh>
    <rPh sb="4" eb="6">
      <t>ケイリョウ</t>
    </rPh>
    <rPh sb="6" eb="8">
      <t>ケイカク</t>
    </rPh>
    <rPh sb="8" eb="11">
      <t>ケンキュウジョ</t>
    </rPh>
    <phoneticPr fontId="3"/>
  </si>
  <si>
    <t xml:space="preserve">国土交通省道路局では、道路の維持管理等を実施する過程において収集される様々なデータについて、道路管理者及び一般の方々が利活用可能なように、ｘROAD（データプラットフォーム）への集約を推進することとしている。
本業務は、xROADのシステム構成の全体像やデータの統一フォーマット・ルールなどのうち技術的な検討課題について、総括的に検討を行うと共に、別業務にて実施される予定の各個別のデータベース構築やAPIの実装等に関する助言を行うことを目的とする。さらに、xROADで閲覧可能となるデータの一元的な管理・公表を行うWEBページを構築するとともに、データを可視化するアプリケーションの構築を行うことを目的とする。
このため、本業務を遂行するには、データの統一フォーマット・ルールなどのうち技術的な課題解決に加え、様々なシステム開発等関連業務への適切な助言等の豊かな経験と高度な知識が求められることから、本業務を実施しうる者を特定するため企画競争に基づき企画提案書の審査を行った。その結果、上記業者は、企画提案内容及び業務実績から判断して、業務を遂行する上で必要となる高度な知識と豊かな経験等を有していると認められた。
特定テーマに関する技術提案においては、xROADに格納するデータ形式、データ更新のタイミング等といったxROAD運用にあたる「手順書の作成」を提案していることから、今後本格運用されるxROADの管理者の目線で適切に課題を捉えており、着眼点が的確である。また、本格運用にあたっての継続的なメンテナンスの容易性やエンドユーザの視点を考慮しており、アプリケーションを作成する上での留意点を適切に捉えており、着眼点が的確である。そのため、上記業者は、的確性について高く評価でき、十分に優れていると道路局企画競争有識者委員会において特定された。　
以上のことから、本業務を履行できるのは上記相手方のみであるため、随意契約を締結するものである。
会計法第２９条の３第４項　予算決算及び会計令第１０２条の４第３号
</t>
    <phoneticPr fontId="1"/>
  </si>
  <si>
    <t xml:space="preserve">本業務は、令和３年度に実施した自動車起終点調査（ＯＤ調査）について、全国の集計データを作成するとともに、これらの分析を行うことを目的とする。
このため、本業務を遂行するには、交通調査の計画・実施・分析等の豊かな経験と高度な知識が求められることから、本業務を実施しうる者を特定するため企画競争に基づき企画提案書の審査を行った。
その結果、上記業者は、企画提案内容及び業務実績から判断して、業務を遂行する上で必要となる高度な知識と豊かな経験等を有していると認められた。
特定テーマに関する技術提案においては、不適切データを抽出するための根拠を持った基準の設定について、各データの外れ値の設定としてのパーセンタイル値や基準化値等の経済資料の活用、休日調査結果の検証について、道路局が保有するETC2.0データや交通量を活用する旨が記載されており、実現性を有している。また、過年度比較する上での近年の社会情勢の変化に関して、人口や保有台数・道路ネットワーク及び物流・新型コロナウイルスの３点を着眼しており、着眼点が的確である。
そのため、上記業者は、実現性及び的確性について高く評価でき、十分に優れていると道路局企画競争有識者委員会において特定された。　
以上のことから、本業務を履行できるのは上記相手方のみであるため、随意契約を締結するものである。
会計法第２９条の３第４項　予算決算及び会計令第１０２条の４第３号
</t>
    <phoneticPr fontId="1"/>
  </si>
  <si>
    <t>令和４年度　様々なデータを活用した道路交通分析に関する検討業務</t>
    <rPh sb="0" eb="2">
      <t>レイワ</t>
    </rPh>
    <rPh sb="3" eb="5">
      <t>ネンド</t>
    </rPh>
    <rPh sb="6" eb="8">
      <t>サマザマ</t>
    </rPh>
    <rPh sb="13" eb="15">
      <t>カツヨウ</t>
    </rPh>
    <rPh sb="17" eb="19">
      <t>ドウロ</t>
    </rPh>
    <rPh sb="19" eb="21">
      <t>コウツウ</t>
    </rPh>
    <rPh sb="21" eb="23">
      <t>ブンセキ</t>
    </rPh>
    <rPh sb="24" eb="25">
      <t>カン</t>
    </rPh>
    <rPh sb="27" eb="29">
      <t>ケントウ</t>
    </rPh>
    <rPh sb="29" eb="31">
      <t>ギョウム</t>
    </rPh>
    <phoneticPr fontId="3"/>
  </si>
  <si>
    <t>令和４年度　官民連携による道路インフラ関連技術の海外展開支援業務</t>
    <rPh sb="0" eb="2">
      <t>レイワ</t>
    </rPh>
    <rPh sb="3" eb="5">
      <t>ネンド</t>
    </rPh>
    <rPh sb="6" eb="10">
      <t>カンミンレンケイ</t>
    </rPh>
    <rPh sb="13" eb="15">
      <t>ドウロ</t>
    </rPh>
    <rPh sb="19" eb="21">
      <t>カンレン</t>
    </rPh>
    <rPh sb="21" eb="23">
      <t>ギジュツ</t>
    </rPh>
    <rPh sb="24" eb="26">
      <t>カイガイ</t>
    </rPh>
    <rPh sb="26" eb="28">
      <t>テンカイ</t>
    </rPh>
    <rPh sb="28" eb="30">
      <t>シエン</t>
    </rPh>
    <rPh sb="30" eb="32">
      <t>ギョウム</t>
    </rPh>
    <phoneticPr fontId="3"/>
  </si>
  <si>
    <t>令和４年度　ASEAN諸国における橋梁維持管理技術の導入に向けた調査検討業務</t>
    <rPh sb="0" eb="2">
      <t>レイワ</t>
    </rPh>
    <rPh sb="3" eb="5">
      <t>ネンド</t>
    </rPh>
    <rPh sb="11" eb="13">
      <t>ショコク</t>
    </rPh>
    <rPh sb="17" eb="19">
      <t>キョウリョウ</t>
    </rPh>
    <rPh sb="19" eb="21">
      <t>イジ</t>
    </rPh>
    <rPh sb="21" eb="23">
      <t>カンリ</t>
    </rPh>
    <rPh sb="23" eb="25">
      <t>ギジュツ</t>
    </rPh>
    <rPh sb="26" eb="28">
      <t>ドウニュウ</t>
    </rPh>
    <rPh sb="29" eb="30">
      <t>ム</t>
    </rPh>
    <rPh sb="32" eb="34">
      <t>チョウサ</t>
    </rPh>
    <rPh sb="34" eb="36">
      <t>ケントウ</t>
    </rPh>
    <rPh sb="36" eb="38">
      <t>ギョウム</t>
    </rPh>
    <phoneticPr fontId="3"/>
  </si>
  <si>
    <t>令和４年度　様々なデータを活用した道路交通分析に関する検討業務　国土技術研究センター・社会システム共同提案体</t>
    <rPh sb="0" eb="2">
      <t>レイワ</t>
    </rPh>
    <rPh sb="3" eb="5">
      <t>ネンド</t>
    </rPh>
    <rPh sb="6" eb="8">
      <t>サマザマ</t>
    </rPh>
    <rPh sb="13" eb="15">
      <t>カツヨウ</t>
    </rPh>
    <rPh sb="17" eb="19">
      <t>ドウロ</t>
    </rPh>
    <rPh sb="19" eb="21">
      <t>コウツウ</t>
    </rPh>
    <rPh sb="21" eb="23">
      <t>ブンセキ</t>
    </rPh>
    <rPh sb="24" eb="25">
      <t>カン</t>
    </rPh>
    <rPh sb="27" eb="29">
      <t>ケントウ</t>
    </rPh>
    <rPh sb="29" eb="31">
      <t>ギョウム</t>
    </rPh>
    <rPh sb="32" eb="34">
      <t>コクド</t>
    </rPh>
    <rPh sb="34" eb="36">
      <t>ギジュツ</t>
    </rPh>
    <rPh sb="36" eb="38">
      <t>ケンキュウ</t>
    </rPh>
    <rPh sb="43" eb="45">
      <t>シャカイ</t>
    </rPh>
    <rPh sb="49" eb="54">
      <t>キョウドウテイアンタイ</t>
    </rPh>
    <phoneticPr fontId="3"/>
  </si>
  <si>
    <t>令和４年度　官民連携による道路インフラ関連技術の海外展開支援業務　国際建設技術協会・八千代エンジニヤリング共同提案体</t>
    <rPh sb="0" eb="2">
      <t>レイワ</t>
    </rPh>
    <rPh sb="3" eb="5">
      <t>ネンド</t>
    </rPh>
    <rPh sb="6" eb="8">
      <t>カンミン</t>
    </rPh>
    <rPh sb="8" eb="10">
      <t>レンケイ</t>
    </rPh>
    <rPh sb="13" eb="15">
      <t>ドウロ</t>
    </rPh>
    <rPh sb="19" eb="21">
      <t>カンレン</t>
    </rPh>
    <rPh sb="21" eb="23">
      <t>ギジュツ</t>
    </rPh>
    <rPh sb="24" eb="26">
      <t>カイガイ</t>
    </rPh>
    <rPh sb="26" eb="28">
      <t>テンカイ</t>
    </rPh>
    <rPh sb="28" eb="30">
      <t>シエン</t>
    </rPh>
    <rPh sb="30" eb="32">
      <t>ギョウム</t>
    </rPh>
    <rPh sb="33" eb="35">
      <t>コクサイ</t>
    </rPh>
    <rPh sb="35" eb="37">
      <t>ケンセツ</t>
    </rPh>
    <rPh sb="37" eb="39">
      <t>ギジュツ</t>
    </rPh>
    <rPh sb="39" eb="41">
      <t>キョウカイ</t>
    </rPh>
    <rPh sb="42" eb="45">
      <t>ヤチヨ</t>
    </rPh>
    <rPh sb="53" eb="58">
      <t>キョウドウテイアンタイ</t>
    </rPh>
    <phoneticPr fontId="3"/>
  </si>
  <si>
    <t>令和４年度　ASEAN諸国における橋梁維持管理技術の導入に向けた調査検討業務　国際建設技術協会・八千代エンジニヤリング共同提案体</t>
    <rPh sb="0" eb="2">
      <t>レイワ</t>
    </rPh>
    <rPh sb="3" eb="5">
      <t>ネンド</t>
    </rPh>
    <rPh sb="11" eb="13">
      <t>ショコク</t>
    </rPh>
    <rPh sb="17" eb="19">
      <t>キョウリョウ</t>
    </rPh>
    <rPh sb="19" eb="21">
      <t>イジ</t>
    </rPh>
    <rPh sb="21" eb="23">
      <t>カンリ</t>
    </rPh>
    <rPh sb="23" eb="25">
      <t>ギジュツ</t>
    </rPh>
    <rPh sb="26" eb="28">
      <t>ドウニュウ</t>
    </rPh>
    <rPh sb="29" eb="30">
      <t>ム</t>
    </rPh>
    <rPh sb="32" eb="34">
      <t>チョウサ</t>
    </rPh>
    <rPh sb="34" eb="36">
      <t>ケントウ</t>
    </rPh>
    <rPh sb="36" eb="38">
      <t>ギョウム</t>
    </rPh>
    <rPh sb="39" eb="41">
      <t>コクサイ</t>
    </rPh>
    <rPh sb="41" eb="43">
      <t>ケンセツ</t>
    </rPh>
    <rPh sb="43" eb="45">
      <t>ギジュツ</t>
    </rPh>
    <rPh sb="45" eb="47">
      <t>キョウカイ</t>
    </rPh>
    <rPh sb="48" eb="51">
      <t>ヤチヨ</t>
    </rPh>
    <rPh sb="59" eb="61">
      <t>キョウドウ</t>
    </rPh>
    <rPh sb="61" eb="64">
      <t>テイアンタイ</t>
    </rPh>
    <phoneticPr fontId="3"/>
  </si>
  <si>
    <t xml:space="preserve">本業務は、全国の交通量や旅行速度等の道路関係データをとりまとめ・整理等を行うとともに、常時観測交通量やETC2.0プローブ情報等の各データを活用した交通状況分析の高度化に関する検討を行う。
このため、本業務を遂行するには、常時観測交通量やETC2.0プローブデータ等の様々なデータの整理、それらを活用した交通状況分析や全国渋滞対策に関する分析等の豊かな経験と高度な知識が求められることから、本業務を実施しうる者を特定するため企画競争に基づき企画提案書の審査を行った。
その結果、上記業者は、企画提案内容及び業務実績から判断して、業務を遂行する上で必要となる高度な知識と豊かな経験等を有していると認められた。
特定テーマに関する技術提案においては、様々な集計単位データを基に、分析ニーズに対応したケーススタディを実施することとしており、その対象テーマとして渋滞・環境・交通安全・物流という観点を提案していることから、昨今の社会ニーズと整合しており、着眼点が的確である。また、主要渋滞箇所ＤＢにおける実務上の課題を挙げ、生産性向上の観点を踏まえアプリケーション化やクラウド化を提案していることから、行政が抱えている課題に対する解決策を適切に捉えており、着眼点が的確である。
そのため、上記業者は、的確性について高く評価でき、十分に優れていると道路局企画競争有識者委員会において特定された。　
以上のことから、本業務を履行できるのは上記相手方のみであるため、随意契約を締結するものである。
会計法第２９条の３第４項　予算決算及び会計令第１０２条の４第３号
</t>
    <phoneticPr fontId="1"/>
  </si>
  <si>
    <t xml:space="preserve">本業務は、本邦企業の受注実績を分析するとともに、二国間会議・セミナーの内容検討及び開催支援を行うものである。
本業務では、道路プロジェクトの受注実績の分析や、道路分野における技術交流を目的とした国際会議を円滑に進めることを目的としていることから、道路分野の海外事業に関する調査に係る専門的な能力や豊富な経験が必要であり企画競争方式による実施手続きを行うこととした。
その結果、上記相手方は、企画提案内容及び業務実績から判断して業務を遂行する上で必要となる専門的な能力・豊富な経験を有しているほか、調査体制及び実行方針・実施フロー等は妥当なものであった。また、道路プロジェクトの受注実績調査にあたって、複数の情報源を活用した情報収集の実施などの具体的な提案があったことから、業務を遂行する上で妥当なものであるとして、道路局企画競争有識者委員会において特定された。
よって、本業務を履行できるのは上記相手方のみであるため、随意契約を締結するものである。
会計法第２９条の３第４項　予算決算及び会計令第１０２条の４第３号
</t>
    <phoneticPr fontId="1"/>
  </si>
  <si>
    <t xml:space="preserve">本業務は、ASEAN諸国と共同して橋梁維持管理について検討を行うとともに、専門家会合の開催支援等を行うものである。
本業務では、ASEAN諸国との技術参考資料案等の作成や専門家会合を円滑に進めることを目的としていることから、道路分野の海外事業に関する調査に係る専門的な能力や豊富な経験が必要であり企画競争方式による実施手続きを行うこととした。
その結果、上記相手方は、企画提案内容及び業務実績から判断して業務を遂行する上で必要となる専門的な能力・豊富な経験を有しているほか、調査体制及び実行方針・実施フロー等は妥当なものであった。また、技術参考資料案等の作成にあたって、専門用語の解説集の添付により専門家の理解を促進するなどの具体的な提案があったことから、業務を遂行する上で妥当なものであるとして、道路局企画競争有識者委員会において特定された。
よって、本業務を履行できるのは上記相手方のみであるため、随意契約を締結するものである。
会計法第２９条の３第４項　予算決算及び会計令第１０２条の４第３号
</t>
    <phoneticPr fontId="1"/>
  </si>
  <si>
    <t>令和４年度　海外道路プロジェクトに関する調査検討業務</t>
    <rPh sb="0" eb="2">
      <t>レイワ</t>
    </rPh>
    <rPh sb="3" eb="5">
      <t>ネンド</t>
    </rPh>
    <rPh sb="6" eb="8">
      <t>カイガイ</t>
    </rPh>
    <rPh sb="8" eb="10">
      <t>ドウロ</t>
    </rPh>
    <rPh sb="17" eb="18">
      <t>カン</t>
    </rPh>
    <rPh sb="20" eb="22">
      <t>チョウサ</t>
    </rPh>
    <rPh sb="22" eb="24">
      <t>ケントウ</t>
    </rPh>
    <rPh sb="24" eb="26">
      <t>ギョウム</t>
    </rPh>
    <phoneticPr fontId="3"/>
  </si>
  <si>
    <t>デロイト　トーマツ　ファイナンシャルアドバイザリー・国際建設技術協会「令和４年度　海外道路プロジェクトに関する調査検討業務」共同提案体</t>
    <rPh sb="26" eb="30">
      <t>コクサイケンセツ</t>
    </rPh>
    <rPh sb="30" eb="32">
      <t>ギジュツ</t>
    </rPh>
    <rPh sb="32" eb="34">
      <t>キョウカイ</t>
    </rPh>
    <rPh sb="35" eb="37">
      <t>レイワ</t>
    </rPh>
    <rPh sb="38" eb="40">
      <t>ネンド</t>
    </rPh>
    <rPh sb="41" eb="45">
      <t>カイガイドウロ</t>
    </rPh>
    <rPh sb="52" eb="53">
      <t>カン</t>
    </rPh>
    <rPh sb="55" eb="57">
      <t>チョウサ</t>
    </rPh>
    <rPh sb="57" eb="59">
      <t>ケントウ</t>
    </rPh>
    <rPh sb="59" eb="61">
      <t>ギョウム</t>
    </rPh>
    <rPh sb="62" eb="67">
      <t>キョウドウテイアンタイ</t>
    </rPh>
    <phoneticPr fontId="3"/>
  </si>
  <si>
    <t xml:space="preserve">本業務は、海外道路分野の報道情報、主要道路プロジェクトに関する情報の調査・整理等を実施するものである。
本業務では、道路プロジェクトの動向の整理や、道路分野の海外展開戦略（案）の検討を目的としていることから、道路分野の海外事業に関する調査に係る専門的な能力や豊富な経験が必要であり企画競争方式による実施手続きを行うこととした。
その結果、上記相手方は、企画提案内容及び業務実績から判断して業務を遂行する上で必要となる専門的な能力・豊富な経験を有しているほか、調査体制及び実行方針・実施フロー等は妥当なものであった。また、道路プロジェクトの動向の整理にあたって、新規ニュースの自動収集ツールを活用した情報収集の実施などの具体的な提案があったことから、業務を遂行する上で妥当なものであるとして、道路局企画競争有識者委員会において特定された。
よって、本業務を履行できるのは上記相手方のみであるため、随意契約を締結するものである。
会計法第２９条の３第４項　予算決算及び会計令第１０２条の４第３号
</t>
    <phoneticPr fontId="1"/>
  </si>
  <si>
    <t>令和４年度　今後の大規模災害等に備えた道路管理に関する検討業務</t>
    <rPh sb="0" eb="2">
      <t>レイワ</t>
    </rPh>
    <rPh sb="3" eb="5">
      <t>ネンド</t>
    </rPh>
    <rPh sb="6" eb="8">
      <t>コンゴ</t>
    </rPh>
    <rPh sb="9" eb="12">
      <t>ダイキボ</t>
    </rPh>
    <rPh sb="12" eb="14">
      <t>サイガイ</t>
    </rPh>
    <rPh sb="14" eb="15">
      <t>トウ</t>
    </rPh>
    <rPh sb="16" eb="17">
      <t>ソナ</t>
    </rPh>
    <rPh sb="19" eb="21">
      <t>ドウロ</t>
    </rPh>
    <rPh sb="21" eb="23">
      <t>カンリ</t>
    </rPh>
    <rPh sb="24" eb="25">
      <t>カン</t>
    </rPh>
    <rPh sb="27" eb="29">
      <t>ケントウ</t>
    </rPh>
    <rPh sb="29" eb="31">
      <t>ギョウム</t>
    </rPh>
    <phoneticPr fontId="3"/>
  </si>
  <si>
    <t>令和４年度　欧州諸国等の道路関連政策等の動向に関する調査業務</t>
    <rPh sb="0" eb="2">
      <t>レイワ</t>
    </rPh>
    <rPh sb="3" eb="5">
      <t>ネンド</t>
    </rPh>
    <rPh sb="6" eb="8">
      <t>オウシュウ</t>
    </rPh>
    <rPh sb="8" eb="10">
      <t>ショコク</t>
    </rPh>
    <rPh sb="10" eb="11">
      <t>トウ</t>
    </rPh>
    <rPh sb="12" eb="14">
      <t>ドウロ</t>
    </rPh>
    <rPh sb="14" eb="16">
      <t>カンレン</t>
    </rPh>
    <rPh sb="16" eb="18">
      <t>セイサク</t>
    </rPh>
    <rPh sb="18" eb="19">
      <t>トウ</t>
    </rPh>
    <rPh sb="20" eb="22">
      <t>ドウコウ</t>
    </rPh>
    <rPh sb="23" eb="24">
      <t>カン</t>
    </rPh>
    <rPh sb="26" eb="28">
      <t>チョウサ</t>
    </rPh>
    <rPh sb="28" eb="30">
      <t>ギョウム</t>
    </rPh>
    <phoneticPr fontId="3"/>
  </si>
  <si>
    <t>令和４年度　北米における道路関連政策等の動向に関する調査業務</t>
    <rPh sb="0" eb="2">
      <t>レイワ</t>
    </rPh>
    <rPh sb="3" eb="5">
      <t>ネンド</t>
    </rPh>
    <rPh sb="6" eb="8">
      <t>ホクベイ</t>
    </rPh>
    <rPh sb="12" eb="14">
      <t>ドウロ</t>
    </rPh>
    <rPh sb="14" eb="16">
      <t>カンレン</t>
    </rPh>
    <rPh sb="16" eb="18">
      <t>セイサク</t>
    </rPh>
    <rPh sb="18" eb="19">
      <t>トウ</t>
    </rPh>
    <rPh sb="20" eb="22">
      <t>ドウコウ</t>
    </rPh>
    <rPh sb="23" eb="24">
      <t>カン</t>
    </rPh>
    <rPh sb="26" eb="28">
      <t>チョウサ</t>
    </rPh>
    <rPh sb="28" eb="30">
      <t>ギョウム</t>
    </rPh>
    <phoneticPr fontId="3"/>
  </si>
  <si>
    <t>令和４年度　道路分野における海外展開等に係る広報支援業務</t>
    <rPh sb="0" eb="2">
      <t>レイワ</t>
    </rPh>
    <rPh sb="3" eb="5">
      <t>ネンド</t>
    </rPh>
    <rPh sb="6" eb="8">
      <t>ドウロ</t>
    </rPh>
    <rPh sb="8" eb="10">
      <t>ブンヤ</t>
    </rPh>
    <rPh sb="14" eb="16">
      <t>カイガイ</t>
    </rPh>
    <rPh sb="16" eb="18">
      <t>テンカイ</t>
    </rPh>
    <rPh sb="18" eb="19">
      <t>トウ</t>
    </rPh>
    <rPh sb="20" eb="21">
      <t>カカ</t>
    </rPh>
    <rPh sb="22" eb="24">
      <t>コウホウ</t>
    </rPh>
    <rPh sb="24" eb="26">
      <t>シエン</t>
    </rPh>
    <rPh sb="26" eb="28">
      <t>ギョウム</t>
    </rPh>
    <phoneticPr fontId="3"/>
  </si>
  <si>
    <t>中央復建コンサルタンツ（株）東京本社</t>
    <rPh sb="0" eb="2">
      <t>チュウオウ</t>
    </rPh>
    <rPh sb="2" eb="4">
      <t>フッケン</t>
    </rPh>
    <rPh sb="11" eb="14">
      <t>カブ</t>
    </rPh>
    <rPh sb="14" eb="16">
      <t>トウキョウ</t>
    </rPh>
    <rPh sb="16" eb="18">
      <t>ホンシャ</t>
    </rPh>
    <phoneticPr fontId="3"/>
  </si>
  <si>
    <t>（株）公共計画研究所</t>
    <rPh sb="0" eb="3">
      <t>カブ</t>
    </rPh>
    <rPh sb="3" eb="7">
      <t>コウキョウケイカク</t>
    </rPh>
    <rPh sb="7" eb="10">
      <t>ケンキュウジョ</t>
    </rPh>
    <phoneticPr fontId="3"/>
  </si>
  <si>
    <t>令和４年度　北米における道路関連政策等の動向に関する調査業務公共計画研究所インターナショナルアクセスコーポレーション共同提案体</t>
    <rPh sb="0" eb="2">
      <t>レイワ</t>
    </rPh>
    <rPh sb="3" eb="5">
      <t>ネンド</t>
    </rPh>
    <rPh sb="6" eb="8">
      <t>ホクベイ</t>
    </rPh>
    <rPh sb="12" eb="14">
      <t>ドウロ</t>
    </rPh>
    <rPh sb="14" eb="16">
      <t>カンレン</t>
    </rPh>
    <rPh sb="16" eb="18">
      <t>セイサク</t>
    </rPh>
    <rPh sb="18" eb="19">
      <t>トウ</t>
    </rPh>
    <rPh sb="20" eb="22">
      <t>ドウコウ</t>
    </rPh>
    <rPh sb="23" eb="24">
      <t>カン</t>
    </rPh>
    <rPh sb="26" eb="28">
      <t>チョウサ</t>
    </rPh>
    <rPh sb="28" eb="30">
      <t>ギョウム</t>
    </rPh>
    <rPh sb="30" eb="34">
      <t>コウキョウケイカク</t>
    </rPh>
    <rPh sb="34" eb="37">
      <t>ケンキュウジョ</t>
    </rPh>
    <rPh sb="58" eb="60">
      <t>キョウドウ</t>
    </rPh>
    <rPh sb="60" eb="63">
      <t>テイアンタイ</t>
    </rPh>
    <phoneticPr fontId="3"/>
  </si>
  <si>
    <t xml:space="preserve">本業務は、大雨等における土砂災害や道路・橋梁流失等の被害を軽減するため、耐災害性能に応じた道路防災対策（対策優先度、対策工法等）のあり方や新たな事前通行規制基準に関する検討を行う業務である。
このため、道路管理のあり方に関する高度な知見及び専門的な技術を要することから、企画競争方式による審査を行った。
その結果、上記相手方の企画提案では、道路の防災対策の優先度を検討するにあたっては、道路のネットワーク機能に着目するほか三次元点群データによるリスク箇所抽出結果を活用する提案があり、道路の新たな事前通行規制基準を検討するにあたっては、過年度の実績に基づき、連続雨量と土壌雨量指数の比較など、着目点が明確であり優れていた。また、企画競争有識者委員会において審議の結果、了承された。
よって、本業務を履行できるのは上記相手方のみであるため、随意契約を締結するものである。
会計法第２９条の３第４項、予決令第１０２条の４第３号
</t>
    <phoneticPr fontId="1"/>
  </si>
  <si>
    <t xml:space="preserve">欧州諸国（欧州委員会を含む）及び豪州を対象として、道路分野の最新動向について調査を行い、我が国の施策に資する内容を取りまとめるものである。
本業務では、日本、欧州諸国等の道路分野の最新動向を把握したうえで、日本の道路行政に資する情報を抽出し、とりまとめることを求めるため、欧州諸国等の道路政策及び日本の道路行政に精通している必要があることから、企画競争方式による実施手続きを行うこととした。
その結果、上記相手方は、企画提案内容及び業務実績から判断して業務を遂行する上で必要となる専門的な能力・豊富な経験を有しているほか、調査体制及び実行方針・実施フロー等は妥当なものであった。また、調査項目に関する状況把握および調査内容が的確かつ具体的であるとともに、海外事務所を通した情報収集体制の構築等、詳細な情報を収集する業務履行体制が整っていることから、業務を遂行するうえで妥当なものであるとして、道路局企画競争有識者委員会において特定された。
よって、本業務を履行できるのは上記相手方のみであるため、随意契約を締結するものである。
会計法第２９条の３第４項　予算決算及び会計令第１０２条の４第３号
</t>
    <phoneticPr fontId="1"/>
  </si>
  <si>
    <t xml:space="preserve">本業務は米国及びカナダを対象として、道路分野に関する政策の最新動向について調査を行い、我が国の施策に資する内容をとりまとめるものである。
本業務では、日本、米国及びカナダの道路分野の最新動向を把握したうえで、日本の道路行政に資する情報を抽出し、とりまとめることを求めるため、北米の道路政策及び日本の道路行政に精通している必要があることから、企画競争方式による実施手続きを行うこととした。
その結果、上記相手方は、企画提案内容及び業務実績から判断して業務を遂行する上で必要となる専門的な能力・豊富な経験を有しているほか、調査体制及び実行方針・実施フロー等は妥当なものであった。また、調査項目に関する状況把握および調査内容が的確かつ具体的であるとともに、米国在住の調査員による情報収集体制の構築等、詳細な情報を収集する業務履行体制が整っていることから、業務を遂行するうえで妥当なものであるとして、道路局企画競争有識者委員会において特定された。
よって、本業務を履行できるのは上記相手方のみであるため、随意契約を締結するものである。
会計法第２９条の３第４項　予算決算及び会計令第１０２条の４第３号
</t>
    <phoneticPr fontId="1"/>
  </si>
  <si>
    <t xml:space="preserve">本業務は、道路分野の海外展開等に向け、道路局英語版ＨＰ、英語版パンフレット、その他広報に資する資料の作成や英訳等を通じて情報を発信するものである。
本業務では、日本の道路関係政策の資料等について、その文章の意図を十分に踏まえつつ、海外で用いられている用語に留意して英語版の資料等を作成することを求めるため、国際関係資料や英文資料の作成に関して豊富な経験が必要であることから、企画競争方式による実施手続きを行うこととした。
その結果、上記相手方は、企画提案内容及び業務実績から判断して、道路分野の英文資料の作成に関して豊富な知識と経験を有しており、日本語を迅速かつ正確に英訳するための方策について具体的な提案がなされた。また、日米の時差を活用したネイティブチェックを経た後、日本語との整合確認を行うことなど、品質確保のための有効な提案がなされており、業務を遂行するうえで妥当なものであるとして、道路局企画競争有識者委員会において特定された。
よって、本業務を履行できるのは上記相手方のみであるため、随意契約を締結するものである。
会計法第２９条の３第４項　予算決算及び会計令第１０２条の４第３号
</t>
    <phoneticPr fontId="1"/>
  </si>
  <si>
    <t>令和４年度　利用者のニーズを踏まえた道路標識のあり方に関する調査検討業務</t>
  </si>
  <si>
    <t>（株）長大　東京支社</t>
    <rPh sb="0" eb="3">
      <t>カブ</t>
    </rPh>
    <rPh sb="3" eb="5">
      <t>チョウダイ</t>
    </rPh>
    <rPh sb="6" eb="10">
      <t>トウキョウシシャ</t>
    </rPh>
    <phoneticPr fontId="3"/>
  </si>
  <si>
    <t xml:space="preserve">本業務は、すべての人にわかりやすい道案内の実現に向けて、利用者のニーズを踏まえた道路標識のあり方に関する検討及び標識令や道路標識設置基準の改正に関する調査検討を行うことを目的とするものである。
本業務の実施にあたっては、わかりやすい道案内の実現に向けた道路標識に関する高度な知識に加え、道路標識データベースなどシステムに関する知識も求められることから、本業務を実施しうる者を特定するため、企画競争に基づき企画提案者の審査を行った。
その結果、上記業者は企画提案内容及び業務実績から判断して、業務を遂行する上で道路標識及びデータベース等のシステムに精通しており、高度な知識と豊かな経験を有していると認められた。
特定テーマに対する企画提案においては、テキストマイニングツールなどこれまで蓄積した業務成果を活用した主体的な提案がなされており、わかりやすい案内標識への改善について評価できる。
また、道路標識データベースを活用したカーナビとの連携によるわかりやすい道案内についても評価できる。
そのため、上記業者は、業務を遂行する上で妥当なものであるとして、道路局企画競争有識者委員会において特定された。
以上のことから、本業務を履行できるのは上記相手方のみであるため、随意契約を締結するものである。
会計法第２９条の３第４項　予算決算及び会計令第１０２条の４第３号
</t>
    <phoneticPr fontId="1"/>
  </si>
  <si>
    <t>令和４年度大都市圏の新たな高速道路料金に関する調査等業務</t>
    <rPh sb="0" eb="2">
      <t>レイワ</t>
    </rPh>
    <rPh sb="3" eb="5">
      <t>ネンド</t>
    </rPh>
    <rPh sb="5" eb="9">
      <t>ダイトシケン</t>
    </rPh>
    <rPh sb="10" eb="11">
      <t>アラ</t>
    </rPh>
    <rPh sb="13" eb="17">
      <t>コウソクドウロ</t>
    </rPh>
    <rPh sb="17" eb="19">
      <t>リョウキン</t>
    </rPh>
    <rPh sb="20" eb="21">
      <t>カン</t>
    </rPh>
    <rPh sb="23" eb="25">
      <t>チョウサ</t>
    </rPh>
    <rPh sb="25" eb="26">
      <t>トウ</t>
    </rPh>
    <rPh sb="26" eb="28">
      <t>ギョウム</t>
    </rPh>
    <phoneticPr fontId="3"/>
  </si>
  <si>
    <t>令和４年度大都市圏の新たな高速道路料金に関する調査等業務　計量計画研究所・地域未来研究所共同提案体</t>
    <rPh sb="0" eb="2">
      <t>レイワ</t>
    </rPh>
    <rPh sb="3" eb="5">
      <t>ネンド</t>
    </rPh>
    <rPh sb="5" eb="9">
      <t>ダイトシケン</t>
    </rPh>
    <rPh sb="10" eb="11">
      <t>アラ</t>
    </rPh>
    <rPh sb="13" eb="17">
      <t>コウソクドウロ</t>
    </rPh>
    <rPh sb="17" eb="19">
      <t>リョウキン</t>
    </rPh>
    <rPh sb="20" eb="21">
      <t>カン</t>
    </rPh>
    <rPh sb="23" eb="25">
      <t>チョウサ</t>
    </rPh>
    <rPh sb="25" eb="26">
      <t>トウ</t>
    </rPh>
    <rPh sb="26" eb="28">
      <t>ギョウム</t>
    </rPh>
    <rPh sb="29" eb="31">
      <t>ケイリョウ</t>
    </rPh>
    <rPh sb="31" eb="33">
      <t>ケイカク</t>
    </rPh>
    <rPh sb="33" eb="36">
      <t>ケンキュウジョ</t>
    </rPh>
    <rPh sb="37" eb="39">
      <t>チイキ</t>
    </rPh>
    <rPh sb="39" eb="41">
      <t>ミライ</t>
    </rPh>
    <rPh sb="41" eb="44">
      <t>ケンキュウジョ</t>
    </rPh>
    <rPh sb="44" eb="49">
      <t>キョウドウテイアンタイ</t>
    </rPh>
    <phoneticPr fontId="3"/>
  </si>
  <si>
    <t xml:space="preserve">本業務は、大都市圏の高速道路を賢く使うための料金体系について検討することを目的とするものである。　　　
本業務の実施にあたっては、首都圏における新たな料金導入後の利用状況の調査・分析や、近畿圏における高速道路の利用状況を踏まえた検討、高速道路をより賢く使うための料金体系についての検討を行うための高度な知識及び豊富な経験が求められることから、実施しうる者を特定するため、企画競争に基づき企画提案書の審査を行った。　　　
結果として、提案書を提出したのは、「令和４年度大都市圏の新たな高速道路料金に関する調査等業務 計量計画研究所・地域未来研究所 共同提案体」１者であったが、提出された企画提案書に基づく審査を行った結果、『配置予定技術者の資格、経歴、手持ち業務の状況』、『業務実施方針及び手法』は業務遂行上、妥当なものと認められた。
また、『特定テーマに対する技術提案』についても、多様な管理主体や利用属性を踏まえた高速道路の利用状況の分析や、機動的な料金体系の導入検討にあたって、多様なデータを複合的に活用することや、将来的な道路ネットワークの進展を踏まえた検討の提案など、その内容は妥当なものであった。
以上のことから、本業務を履行できるのは上記相手方のみであるため、随意契約を締結するものである。
会計法第２９条の３第４項　予算決算及び会計令第１０２条の４第３号
</t>
    <phoneticPr fontId="1"/>
  </si>
  <si>
    <t>令和４年度　広く国民に向けた自転車の活用に関する広報業務</t>
    <rPh sb="0" eb="2">
      <t>レイワ</t>
    </rPh>
    <rPh sb="3" eb="5">
      <t>ネンド</t>
    </rPh>
    <rPh sb="6" eb="7">
      <t>ヒロ</t>
    </rPh>
    <rPh sb="8" eb="10">
      <t>コクミン</t>
    </rPh>
    <rPh sb="11" eb="12">
      <t>ム</t>
    </rPh>
    <rPh sb="14" eb="17">
      <t>ジテンシャ</t>
    </rPh>
    <rPh sb="18" eb="20">
      <t>カツヨウ</t>
    </rPh>
    <rPh sb="21" eb="22">
      <t>カン</t>
    </rPh>
    <rPh sb="24" eb="26">
      <t>コウホウ</t>
    </rPh>
    <rPh sb="26" eb="28">
      <t>ギョウム</t>
    </rPh>
    <phoneticPr fontId="3"/>
  </si>
  <si>
    <t>令和４年度　広く国民に向けた自転車の活用に関する広報業務電通・日本みち研究所共同提案体</t>
    <rPh sb="0" eb="2">
      <t>レイワ</t>
    </rPh>
    <rPh sb="3" eb="5">
      <t>ネンド</t>
    </rPh>
    <rPh sb="6" eb="7">
      <t>ヒロ</t>
    </rPh>
    <rPh sb="8" eb="10">
      <t>コクミン</t>
    </rPh>
    <rPh sb="11" eb="12">
      <t>ム</t>
    </rPh>
    <rPh sb="14" eb="17">
      <t>ジテンシャ</t>
    </rPh>
    <rPh sb="18" eb="20">
      <t>カツヨウ</t>
    </rPh>
    <rPh sb="21" eb="22">
      <t>カン</t>
    </rPh>
    <rPh sb="24" eb="26">
      <t>コウホウ</t>
    </rPh>
    <rPh sb="26" eb="28">
      <t>ギョウム</t>
    </rPh>
    <rPh sb="28" eb="30">
      <t>デンツウ</t>
    </rPh>
    <rPh sb="31" eb="33">
      <t>ニホン</t>
    </rPh>
    <rPh sb="35" eb="38">
      <t>ケンキュウジョ</t>
    </rPh>
    <rPh sb="38" eb="40">
      <t>キョウドウ</t>
    </rPh>
    <rPh sb="40" eb="42">
      <t>テイアン</t>
    </rPh>
    <rPh sb="42" eb="43">
      <t>タイ</t>
    </rPh>
    <phoneticPr fontId="3"/>
  </si>
  <si>
    <t xml:space="preserve">本業務は、自転車の活用を推進するため、効果的な広報手法を検討・実施するものである。
業務の実施に当たっては、自転車の活用を推進していくための情報収集及び各メディアを通じた広報活動を実施するための専門的な能力が求められるとともに、自転車月間及び自転車の日を中心に、自転車の活用を総合的に推進するための広報計画を策定するための専門的な能力が求められるため、企画提案の具体的な業務内容に重点をおいて評価し、実施し得る者を特定するため、企画競争方式に基づき、道路局企画競争有識者委員会を実施した。
企画提案書を提出したのは上記１者のみであったが、広報展開を実施していくため、自転車関連団体や各種メディア等と連携した情報発信やターゲットに応じた様々な広報手法の活用や工夫などの着眼点において、本業務を的確に遂行するための高度な能力を十分に有しており、履行できるのは上記相手方のみであると認められるため、随意契約を行うものである。
会計法第２９条の３第４項　予算決算及び会計令第１０２条の４第３号
</t>
    <phoneticPr fontId="1"/>
  </si>
  <si>
    <t>令和４年度　自転車の活用推進に向けた施策検討業務</t>
    <rPh sb="0" eb="2">
      <t>レイワ</t>
    </rPh>
    <rPh sb="3" eb="5">
      <t>ネンド</t>
    </rPh>
    <rPh sb="6" eb="9">
      <t>ジテンシャ</t>
    </rPh>
    <rPh sb="10" eb="12">
      <t>カツヨウ</t>
    </rPh>
    <rPh sb="12" eb="14">
      <t>スイシン</t>
    </rPh>
    <rPh sb="15" eb="16">
      <t>ム</t>
    </rPh>
    <rPh sb="18" eb="20">
      <t>セサク</t>
    </rPh>
    <rPh sb="20" eb="22">
      <t>ケントウ</t>
    </rPh>
    <rPh sb="22" eb="24">
      <t>ギョウム</t>
    </rPh>
    <phoneticPr fontId="3"/>
  </si>
  <si>
    <t xml:space="preserve">本業務は、第２次自転車活用推進計画に基づき自転車の活用を推進するため、自転車活用推進計画に基づく施策の促進策に関する調査・検討を行うことを目的とする。
本業務の実施にあたっては、自転車活用推進計画について熟知しており、自転車活用の推進を図るための施策の実施に関する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特定テーマに対する企画提案のうち、地方公共団体が策定する自転車活用推進計画の策定状況毎での課題等の把握や、企業等における自転車通勤導入に至るまでの段階毎での課題等の把握を行うための具体的な提案があり実現性に優れていたため、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
会計法第２９条の３第４項　予算決算及び会計令第１０２条の４第３号
</t>
    <phoneticPr fontId="1"/>
  </si>
  <si>
    <t>令和４年度　人中心の道路空間の実現に向けた道路構造等に関する調査検討業務</t>
    <rPh sb="0" eb="2">
      <t>レイワ</t>
    </rPh>
    <rPh sb="3" eb="5">
      <t>ネンド</t>
    </rPh>
    <rPh sb="6" eb="7">
      <t>ヒト</t>
    </rPh>
    <rPh sb="7" eb="9">
      <t>チュウシン</t>
    </rPh>
    <rPh sb="10" eb="12">
      <t>ドウロ</t>
    </rPh>
    <rPh sb="12" eb="14">
      <t>クウカン</t>
    </rPh>
    <rPh sb="15" eb="17">
      <t>ジツゲン</t>
    </rPh>
    <rPh sb="18" eb="19">
      <t>ム</t>
    </rPh>
    <rPh sb="21" eb="23">
      <t>ドウロ</t>
    </rPh>
    <rPh sb="23" eb="25">
      <t>コウゾウ</t>
    </rPh>
    <rPh sb="25" eb="26">
      <t>トウ</t>
    </rPh>
    <rPh sb="27" eb="28">
      <t>カン</t>
    </rPh>
    <rPh sb="30" eb="32">
      <t>チョウサ</t>
    </rPh>
    <rPh sb="32" eb="34">
      <t>ケントウ</t>
    </rPh>
    <rPh sb="34" eb="36">
      <t>ギョウム</t>
    </rPh>
    <phoneticPr fontId="3"/>
  </si>
  <si>
    <t xml:space="preserve">本業務は、人中心の道路空間や新たなモビリティの通行空間の実現に向けて、道路構造令や道路構造基準の改正に関する調査検討を行うことを目的とするものである。
本業務の実施にあたっては、道路構造令等の技術基準に関する専門的な知識だけでなく、ユニバーサルデザイン・バリアフリーに関する知識も求められることから、本業務を実施しうる者を特定するため、企画競争に基づき企画提案者の審査を行った。
その結果、上記業者は企画提案内容及び業務実績から判断して、業務を遂行する上で技術基準及びユニバーサルデザインに精通しており、高度な知識と豊かな経験を有していると認められた。
特定テーマに対する企画提案においては、人中心の道路空間の実現に向けた道路の利活用としてカーブサイドマネジメントの実現に向けた道路構造令の項目に関する提案がなされており評価できる。
また、人中心の道路空間の実現に向けたデータの利活用として国内だけでなく海外の事例収集や活動方策に関する主体的な提案がなされている点についても評価できる。
そのため、上記業者は、業務を遂行する上で妥当なものであるとして、道路局企画競争有識者委員会において特定された。
以上のことから、本業務を履行できるのは上記相手方のみであるため、随意契約を締結するものである。
会計法第２９条の３第４項　予算決算及び会計令第１０２条の４第３号
</t>
    <phoneticPr fontId="1"/>
  </si>
  <si>
    <t>令和４年度　多様なニーズに対応する道路空間の構築、運用に関する調査検討業務</t>
    <rPh sb="0" eb="2">
      <t>レイワ</t>
    </rPh>
    <rPh sb="3" eb="5">
      <t>ネンド</t>
    </rPh>
    <rPh sb="6" eb="8">
      <t>タヨウ</t>
    </rPh>
    <rPh sb="13" eb="15">
      <t>タイオウ</t>
    </rPh>
    <rPh sb="17" eb="19">
      <t>ドウロ</t>
    </rPh>
    <rPh sb="19" eb="21">
      <t>クウカン</t>
    </rPh>
    <rPh sb="22" eb="24">
      <t>コウチク</t>
    </rPh>
    <rPh sb="25" eb="27">
      <t>ウンヨウ</t>
    </rPh>
    <rPh sb="28" eb="29">
      <t>カン</t>
    </rPh>
    <rPh sb="31" eb="33">
      <t>チョウサ</t>
    </rPh>
    <rPh sb="33" eb="35">
      <t>ケントウ</t>
    </rPh>
    <rPh sb="35" eb="37">
      <t>ギョウム</t>
    </rPh>
    <phoneticPr fontId="3"/>
  </si>
  <si>
    <t>令和４年度　道路空間を活用した公共交通利用促進の方策に関する検討業務</t>
    <rPh sb="0" eb="2">
      <t>レイワ</t>
    </rPh>
    <rPh sb="3" eb="5">
      <t>ネンド</t>
    </rPh>
    <rPh sb="6" eb="8">
      <t>ドウロ</t>
    </rPh>
    <rPh sb="8" eb="10">
      <t>クウカン</t>
    </rPh>
    <rPh sb="11" eb="13">
      <t>カツヨウ</t>
    </rPh>
    <rPh sb="15" eb="17">
      <t>コウキョウ</t>
    </rPh>
    <rPh sb="17" eb="19">
      <t>コウツウ</t>
    </rPh>
    <rPh sb="19" eb="21">
      <t>リヨウ</t>
    </rPh>
    <rPh sb="21" eb="23">
      <t>ソクシン</t>
    </rPh>
    <rPh sb="24" eb="26">
      <t>ホウサク</t>
    </rPh>
    <rPh sb="27" eb="28">
      <t>カン</t>
    </rPh>
    <rPh sb="30" eb="32">
      <t>ケントウ</t>
    </rPh>
    <rPh sb="32" eb="34">
      <t>ギョウム</t>
    </rPh>
    <phoneticPr fontId="3"/>
  </si>
  <si>
    <t>令和４年度　道路施設における許可申請手続の効率化に関する検討業務</t>
    <rPh sb="0" eb="2">
      <t>レイワ</t>
    </rPh>
    <rPh sb="3" eb="5">
      <t>ネンド</t>
    </rPh>
    <rPh sb="6" eb="8">
      <t>ドウロ</t>
    </rPh>
    <rPh sb="8" eb="10">
      <t>シセツ</t>
    </rPh>
    <rPh sb="14" eb="16">
      <t>キョカ</t>
    </rPh>
    <rPh sb="16" eb="18">
      <t>シンセイ</t>
    </rPh>
    <rPh sb="18" eb="20">
      <t>テツヅ</t>
    </rPh>
    <rPh sb="21" eb="24">
      <t>コウリツカ</t>
    </rPh>
    <rPh sb="25" eb="26">
      <t>カン</t>
    </rPh>
    <rPh sb="28" eb="30">
      <t>ケントウ</t>
    </rPh>
    <rPh sb="30" eb="32">
      <t>ギョウム</t>
    </rPh>
    <phoneticPr fontId="3"/>
  </si>
  <si>
    <t>令和４年度　多様なニーズに対応する道路空間の構築、運用に関する調査検討業務　日本みち研究所・セントラルコンサルタント共同提案体</t>
    <rPh sb="0" eb="2">
      <t>レイワ</t>
    </rPh>
    <rPh sb="3" eb="5">
      <t>ネンド</t>
    </rPh>
    <rPh sb="6" eb="8">
      <t>タヨウ</t>
    </rPh>
    <rPh sb="13" eb="15">
      <t>タイオウ</t>
    </rPh>
    <rPh sb="17" eb="19">
      <t>ドウロ</t>
    </rPh>
    <rPh sb="19" eb="21">
      <t>クウカン</t>
    </rPh>
    <rPh sb="22" eb="24">
      <t>コウチク</t>
    </rPh>
    <rPh sb="25" eb="27">
      <t>ウンヨウ</t>
    </rPh>
    <rPh sb="28" eb="29">
      <t>カン</t>
    </rPh>
    <rPh sb="31" eb="33">
      <t>チョウサ</t>
    </rPh>
    <rPh sb="33" eb="35">
      <t>ケントウ</t>
    </rPh>
    <rPh sb="35" eb="37">
      <t>ギョウム</t>
    </rPh>
    <rPh sb="38" eb="40">
      <t>ニホン</t>
    </rPh>
    <rPh sb="42" eb="45">
      <t>ケンキュウジョ</t>
    </rPh>
    <rPh sb="58" eb="63">
      <t>キョウドウテイアンタイ</t>
    </rPh>
    <phoneticPr fontId="3"/>
  </si>
  <si>
    <t>デロイトトーマツコンサルティング合同会社</t>
    <rPh sb="16" eb="18">
      <t>ゴウドウ</t>
    </rPh>
    <rPh sb="18" eb="20">
      <t>カイシャ</t>
    </rPh>
    <phoneticPr fontId="3"/>
  </si>
  <si>
    <t xml:space="preserve">本業務は、道路への多様なニーズへ対応するため、事例集の作成を行うとともに、一般化に向けた新たな基準や制度の設計に向けた調査検討を行うものである。
本業務の実施にあたっては、人優先の道路空間や多様なニーズへ対応するための道路の普及に向け、今般の道路行政の動きを踏まえた道路活用の事例集作成や、歩行者と車両が共存する道路空間や路肩の柔軟な活用の一般化のための新たな基準・制度の検討を行うなど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上記業者は、配置予定技術者の資格・経歴など業務の遂行体制が充実していること、また、ヒアリングの結果から、技術者の実績、経験、能力や業務実施方針が特に優れていた。さらに、特定テーマである「事例集を作成するにあたっての着眼点」に対する企画提案が、各事例における詳細な手続き内容など実務者にとって真に必要となる情報を加えるといった、多様なニーズへ対応するための道路の普及の観点から非常に重要で、的確かつ説得力のある提案内容であっ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
会計法第２９条の３第４項　予算決算及び会計令第１０２条の４第３号
</t>
    <phoneticPr fontId="1"/>
  </si>
  <si>
    <t xml:space="preserve">本業務は、道路空間を活用した公共交通の利用促進を図るため、BRTの導入等における交通計画・都市計画両方の観点での計画策定・整備・維持管理に関する道路管理者の関与のあり方や具体的な取組に関する今後の方策について、検討するものである。
本業務の実施にあたっては、交通拠点におけるマネジメントや官民連携による管理運営などに関して豊かな経験と高度な知識が求められることから、本業務を実施しうる者を特定するため企画競争に基づき企画提案書の審査を行った。
その結果、上記相手方は、企画提案内容及び業務実績から判断して、業務を遂行する上で必要となる豊かな経験と高度な知識を有していると認められた。また、交通計画・都市計画両方の観点における計画策定・整備・維持管理に関する道路管理者の関与のあり方や具体的な取組に関する調査・分析について、アクセシビリティの向上評価などの評価手法についての調査・分析や、自動車交通へ与える影響の予測手法についての調査・分析が提案されており、上記相手方の企画提案は業務を遂行する上で妥当なものであるとして、道路局企画競争有識者委員会において特定された。
よって、本業務を履行できるのは上記相手方のみであるため、随意契約を締結するものである。
会計法第２９条の３第４項、予決令第１０２条の４第３号
</t>
    <phoneticPr fontId="1"/>
  </si>
  <si>
    <t xml:space="preserve">本業務は、道路法第48条の32に規定される、特定車両停留施設に車両を停留する際に必要となる道路管理者への許可申請手続について、デジタル化を含めて効率化に向けた検討を実施するものである。
本業務の実施にあたっては、申請等手続におけるデジタル化に関して豊かな経験と高度な知識が求められることから、本業務を実施しうる者を特定するため企画競争に基づき企画提案書の審査を行った。
その結果、上記相手方は、企画提案内容及び業務実績から判断して、業務を遂行する上で必要となる豊かな経験と高度な知識を有していると認められた。
特定テーマに関する技術提案においては、デジタル化の必要性の検討にあたり、作業自体の必要性、データの電子化の必要性、作業の自動化の必要性の３点から検討が必要であることが提案されており、着眼点が的確である。また、システム概要検討にあたり、デジタル化後のデモを構築し、具体的なイメージを示すことで、目的や効果を検討することが記載されており、実現性を有している。
そのため、上記業者は、本業務を遂行するにあたり妥当であるものとして、道路局企画競争有識者委員会において特定された。
よって、本業務を履行できるのは上記相手方のみであるため、随意契約を締結するものである。
会計法第２９条の３第４項、予決令第１０２条の４第３号
</t>
    <phoneticPr fontId="1"/>
  </si>
  <si>
    <t>令和４年度　特殊車両通行手続きにおける道路情報電子化箇所等検討業務</t>
    <rPh sb="0" eb="2">
      <t>レイワ</t>
    </rPh>
    <rPh sb="3" eb="5">
      <t>ネンド</t>
    </rPh>
    <rPh sb="6" eb="10">
      <t>トクシュシャリョウ</t>
    </rPh>
    <rPh sb="10" eb="12">
      <t>ツウコウ</t>
    </rPh>
    <rPh sb="12" eb="14">
      <t>テツヅ</t>
    </rPh>
    <rPh sb="19" eb="21">
      <t>ドウロ</t>
    </rPh>
    <rPh sb="21" eb="23">
      <t>ジョウホウ</t>
    </rPh>
    <rPh sb="23" eb="26">
      <t>デンシカ</t>
    </rPh>
    <rPh sb="26" eb="28">
      <t>カショ</t>
    </rPh>
    <rPh sb="28" eb="29">
      <t>トウ</t>
    </rPh>
    <rPh sb="29" eb="31">
      <t>ケントウ</t>
    </rPh>
    <rPh sb="31" eb="33">
      <t>ギョウム</t>
    </rPh>
    <phoneticPr fontId="3"/>
  </si>
  <si>
    <t>令和４年度　冬期道路交通確保に関する検討業務</t>
    <rPh sb="0" eb="2">
      <t>レイワ</t>
    </rPh>
    <rPh sb="3" eb="5">
      <t>ネンド</t>
    </rPh>
    <rPh sb="6" eb="8">
      <t>トウキ</t>
    </rPh>
    <rPh sb="8" eb="10">
      <t>ドウロ</t>
    </rPh>
    <rPh sb="10" eb="12">
      <t>コウツウ</t>
    </rPh>
    <rPh sb="12" eb="14">
      <t>カクホ</t>
    </rPh>
    <rPh sb="15" eb="16">
      <t>カン</t>
    </rPh>
    <rPh sb="18" eb="20">
      <t>ケントウ</t>
    </rPh>
    <rPh sb="20" eb="22">
      <t>ギョウム</t>
    </rPh>
    <phoneticPr fontId="3"/>
  </si>
  <si>
    <t>（株）建設技術研究所</t>
    <rPh sb="0" eb="3">
      <t>カブ</t>
    </rPh>
    <rPh sb="3" eb="5">
      <t>ケンセツ</t>
    </rPh>
    <rPh sb="5" eb="7">
      <t>ギジュツ</t>
    </rPh>
    <rPh sb="7" eb="10">
      <t>ケンキュウジョ</t>
    </rPh>
    <phoneticPr fontId="3"/>
  </si>
  <si>
    <t xml:space="preserve">本業務は、特殊車両通行手続きにおける自動審査の対象区間拡大や個別審査の迅速化を図るため、道路情報を電子化すべき区間の整理等を行い、より効率的な電子化方法の検討及び電子化を行うことを目的とする。
業務実施において、業務目的及び特殊車両通行手続きについて精通している必要があるため、その知識や経験及び本業務の検討方法について、広く提案を求め、それを選定し発注することが適切であるため、企画競争を実施したところであり、１者から企画提案書の提出がなされたところである。
その結果、上記相手方の企画提案は特殊車両通行手続きにおける道路情報電子化すべき区間の優先的な選定プロセスについて、分かりやすく抽出する手法等を詳細に把握しており、具体的な企画提案がなされたところから、本業務を遂行するのに必要な能力を有していると道路局企画競争有識者委員会において認められた。
よって、本業務を履行できるのは上記相手方のみであるため、随意契約を締結するものである。
会計法第２９条の３第４項及び予算決算及び会計令第１０２条の４第３号
</t>
    <phoneticPr fontId="1"/>
  </si>
  <si>
    <t xml:space="preserve">本業務は、令和４年度の降雪状況や立ち往生発生状況を整理するとともに、近年の頻発する短期間の駐中的な大雪に対応するための、今後の冬期道路交通確保対策について検討を行う業務である。
このため、冬期道路交通確保のあり方に関する高度な知見及び専門的な技術を要することから、企画競争方式による審査を行った。
その結果、上記相手方の企画提案では、効率的な除雪事例のとりまとめの検討にあたっては、取り組み体系を分類し、回答する立場を考えたアンケートにて収集し整理する提案があり、今後の道路交通確保のあり方検討にあたっては、昨冬のタイムライン（段階的な行動計画）の活用の実態とその整理の手法など、着目点が明確であり優れていた。また、道路局企画競争有識者委員会において審議の結果、了承された。
よって、本業務を履行できるのは上記相手方のみであるため、随意契約を締結するものである。
会計法第２９条の３第４項、予決令第１０２条の４第３号
</t>
    <phoneticPr fontId="1"/>
  </si>
  <si>
    <t>令和４年度　バリアフリー・ユニバーサルデザインな道路空間の創出推進に関する調査検討業務</t>
    <rPh sb="0" eb="2">
      <t>レイワ</t>
    </rPh>
    <rPh sb="3" eb="5">
      <t>ネンド</t>
    </rPh>
    <rPh sb="24" eb="26">
      <t>ドウロ</t>
    </rPh>
    <rPh sb="26" eb="28">
      <t>クウカン</t>
    </rPh>
    <rPh sb="29" eb="31">
      <t>ソウシュツ</t>
    </rPh>
    <rPh sb="31" eb="33">
      <t>スイシン</t>
    </rPh>
    <rPh sb="34" eb="35">
      <t>カン</t>
    </rPh>
    <rPh sb="37" eb="39">
      <t>チョウサ</t>
    </rPh>
    <rPh sb="39" eb="41">
      <t>ケントウ</t>
    </rPh>
    <rPh sb="41" eb="43">
      <t>ギョウム</t>
    </rPh>
    <phoneticPr fontId="3"/>
  </si>
  <si>
    <t>令和４年度　道路関係国際機関等の動向に関する調査業務</t>
    <rPh sb="0" eb="2">
      <t>レイワ</t>
    </rPh>
    <rPh sb="3" eb="5">
      <t>ネンド</t>
    </rPh>
    <rPh sb="6" eb="8">
      <t>ドウロ</t>
    </rPh>
    <rPh sb="8" eb="10">
      <t>カンケイ</t>
    </rPh>
    <rPh sb="10" eb="12">
      <t>コクサイ</t>
    </rPh>
    <rPh sb="12" eb="14">
      <t>キカン</t>
    </rPh>
    <rPh sb="14" eb="15">
      <t>トウ</t>
    </rPh>
    <rPh sb="16" eb="18">
      <t>ドウコウ</t>
    </rPh>
    <rPh sb="19" eb="20">
      <t>カン</t>
    </rPh>
    <rPh sb="22" eb="24">
      <t>チョウサ</t>
    </rPh>
    <rPh sb="24" eb="26">
      <t>ギョウム</t>
    </rPh>
    <phoneticPr fontId="3"/>
  </si>
  <si>
    <t>令和４年度　道路事業の評価手法の効率化に向けた検討業務</t>
    <rPh sb="0" eb="2">
      <t>レイワ</t>
    </rPh>
    <rPh sb="3" eb="5">
      <t>ネンド</t>
    </rPh>
    <rPh sb="6" eb="8">
      <t>ドウロ</t>
    </rPh>
    <rPh sb="8" eb="10">
      <t>ジギョウ</t>
    </rPh>
    <rPh sb="11" eb="15">
      <t>ヒョウカシュホウ</t>
    </rPh>
    <rPh sb="16" eb="19">
      <t>コウリツカ</t>
    </rPh>
    <rPh sb="20" eb="21">
      <t>ム</t>
    </rPh>
    <rPh sb="23" eb="25">
      <t>ケントウ</t>
    </rPh>
    <rPh sb="25" eb="27">
      <t>ギョウム</t>
    </rPh>
    <phoneticPr fontId="3"/>
  </si>
  <si>
    <t>令和４年度　道路事業の評価手法の効率化に向けた検討業務　計量計画研究所・復建調査設計共同提案体</t>
    <rPh sb="28" eb="30">
      <t>ケイリョウ</t>
    </rPh>
    <rPh sb="30" eb="32">
      <t>ケイカク</t>
    </rPh>
    <rPh sb="32" eb="35">
      <t>ケンキュウジョ</t>
    </rPh>
    <rPh sb="36" eb="38">
      <t>フッケン</t>
    </rPh>
    <rPh sb="38" eb="40">
      <t>チョウサ</t>
    </rPh>
    <rPh sb="40" eb="42">
      <t>セッケイ</t>
    </rPh>
    <rPh sb="42" eb="44">
      <t>キョウドウ</t>
    </rPh>
    <rPh sb="44" eb="47">
      <t>テイアンタイ</t>
    </rPh>
    <phoneticPr fontId="3"/>
  </si>
  <si>
    <t xml:space="preserve">本業務は、道路のバリアフリー・ユニバーサルデザイン化の推進に向けて、整備状況の調査や道路管理者への研修の設計、整備に関する評価指標の検討等を行うものである。
本業務の実施にあたっては、箇所毎に異なる視覚障害者誘導用ブロック敷設の課題・対応方策検討や、道路のバリアフリー・ユニバーサルデザイン整備に関する評価指標の検討など、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上記業者は、配置予定技術者の資格・経歴など業務の遂行体制が充実していること、また、ヒアリングの結果から、技術者の実績、経験、能力や業務実施方針が優れていた。さらに、特定テーマである「道路のバリアフリー・ユニバーサルデザインのあり方の理解促進を検討する上での着眼点」に対する企画提案が、令和４年３月に策定されたガイドラインの内容も踏まえ、国土交通省等が実施する道路管理者等向けの研修等と連携し、座学だけでなく疑似体験等の内容を盛り込んだカリキュラム案を構成するといった、的確かつ説得力のある提案内容であったことから、道路局企画競争有識者委員会においても、本業務を遂行するに当たって適した業者であると認められたところである。
以上のことから、当該業務を履行できるのは上記相手方のみであるため、随意契約を行うものである。
会計法第２９条の３第４項　予算決算及び会計令第１０２条の４第３号
</t>
    <phoneticPr fontId="1"/>
  </si>
  <si>
    <t xml:space="preserve">本業務は、道路関係国際機関（PIARC、ITF、TRC、REAAA、IRF、ESCAP）等（以下、「国際機関」という。）への参画を補助し、道路分野における国際的な最新動向及び我が国の施策に資する情報を収集・分析するものである。
本業務では、日本の道路分野の動向を把握したうえで、国際機関が発信する情報から日本の道路行政に資する情報を抽出し、とりまとめることを求めるため、日本の道路行政及び国際機関の動向に精通している必要があることから、企画競争方式による実施手続きを行うこととした。
その結果、上記相手方は企画提案内容及び類似業務実績から判断して、日本の道路行政及び国際機関の動向に精通していることが認められる。また、本企画提案における業務実施方針や実施フローは、本業務を実施する上で妥当性が高いものであり、特定テーマへの提案も、国際機関への日本の参画状況や、参加国の特色を踏まえた具体的なものであり、業務を遂行するうえで妥当なものであるとして、道路局企画競争有識者委員会において特定された。
よって、本業務を履行できるのは上記相手方のみであるため、随意契約を締結するものである。
会計法第２９条の３第４項　予算決算及び会計令第１０２条の４第３号
</t>
    <phoneticPr fontId="1"/>
  </si>
  <si>
    <t xml:space="preserve">本業務は、道路事業の評価等を行う際の基礎となる交通量の推計について、広域的な道路ネットワークを対象とした場合等、推計作業が煩雑になることが見込まれるケースにおいて、その効率化に向けた手法や課題等を検討するものである。
本業務の実施にあたっては、道路事業の評価手法に関する豊かな経験と知識が求められることから、本業務を実施しうる者を特定するため企画競争に基づき企画提案書の審査を行った。その結果、上記相手方は、企画提案内容及び業務実績から判断して、業務を遂行する上で必要となる十分な知識と豊かな経験を有していると認められた。
特定テーマに関する技術提案においては、有料道路と一般道路の推計手法の違いを踏まえ、効率的な交通量推計を行うための起終点設定の考え方や推計の組み合わせパターンをケーススタディにより整理することとしており、昨年度改定した一体評価手法を熟知した上での的確な着眼点となっている。このことから、上記相手方の提案は、適格性・実現性について高く評価でき、十分に優れていると道路局企画競争有識者委員会において特定された。
以上のことから、本業務を履行できるのは上記相手方のみであるため、随意契約を締結するものである。
会計法第２９条の３第４項　予算決算及び会計令第１０２条の４第３号
</t>
    <phoneticPr fontId="1"/>
  </si>
  <si>
    <t>令和４年度　自動運転の普及等に向けた路車協調システム等の検討業務</t>
    <rPh sb="0" eb="2">
      <t>レイワ</t>
    </rPh>
    <rPh sb="3" eb="5">
      <t>ネンド</t>
    </rPh>
    <rPh sb="6" eb="10">
      <t>ジドウウンテン</t>
    </rPh>
    <rPh sb="11" eb="13">
      <t>フキュウ</t>
    </rPh>
    <rPh sb="13" eb="14">
      <t>トウ</t>
    </rPh>
    <rPh sb="15" eb="16">
      <t>ム</t>
    </rPh>
    <rPh sb="18" eb="20">
      <t>ロシャ</t>
    </rPh>
    <rPh sb="20" eb="22">
      <t>キョウチョウ</t>
    </rPh>
    <rPh sb="26" eb="27">
      <t>トウ</t>
    </rPh>
    <rPh sb="28" eb="30">
      <t>ケントウ</t>
    </rPh>
    <rPh sb="30" eb="32">
      <t>ギョウム</t>
    </rPh>
    <phoneticPr fontId="3"/>
  </si>
  <si>
    <t>令和４年度　「道の駅」第３ステージ推進方策等検討業務</t>
    <rPh sb="0" eb="2">
      <t>レイワ</t>
    </rPh>
    <rPh sb="3" eb="5">
      <t>ネンド</t>
    </rPh>
    <rPh sb="7" eb="8">
      <t>ミチ</t>
    </rPh>
    <rPh sb="9" eb="10">
      <t>エキ</t>
    </rPh>
    <rPh sb="11" eb="12">
      <t>ダイ</t>
    </rPh>
    <rPh sb="17" eb="19">
      <t>スイシン</t>
    </rPh>
    <rPh sb="19" eb="21">
      <t>ホウサク</t>
    </rPh>
    <rPh sb="21" eb="22">
      <t>トウ</t>
    </rPh>
    <rPh sb="22" eb="24">
      <t>ケントウ</t>
    </rPh>
    <rPh sb="24" eb="26">
      <t>ギョウム</t>
    </rPh>
    <phoneticPr fontId="3"/>
  </si>
  <si>
    <t>令和４年度高速道路における逆走・誤進入の効果的な対策に関する検討業務</t>
    <rPh sb="0" eb="2">
      <t>レイワ</t>
    </rPh>
    <rPh sb="3" eb="5">
      <t>ネンド</t>
    </rPh>
    <rPh sb="5" eb="7">
      <t>コウソク</t>
    </rPh>
    <rPh sb="7" eb="9">
      <t>ドウロ</t>
    </rPh>
    <rPh sb="13" eb="15">
      <t>ギャクソウ</t>
    </rPh>
    <rPh sb="16" eb="17">
      <t>ゴ</t>
    </rPh>
    <rPh sb="17" eb="19">
      <t>シンニュウ</t>
    </rPh>
    <rPh sb="20" eb="23">
      <t>コウカテキ</t>
    </rPh>
    <rPh sb="24" eb="26">
      <t>タイサク</t>
    </rPh>
    <rPh sb="27" eb="28">
      <t>カン</t>
    </rPh>
    <rPh sb="30" eb="32">
      <t>ケントウ</t>
    </rPh>
    <rPh sb="32" eb="34">
      <t>ギョウム</t>
    </rPh>
    <phoneticPr fontId="3"/>
  </si>
  <si>
    <t>令和４年度高速道路に関する交通関連データ整理・交通状況解析業務</t>
    <rPh sb="0" eb="2">
      <t>レイワ</t>
    </rPh>
    <rPh sb="3" eb="5">
      <t>ネンド</t>
    </rPh>
    <rPh sb="5" eb="7">
      <t>コウソク</t>
    </rPh>
    <rPh sb="7" eb="9">
      <t>ドウロ</t>
    </rPh>
    <rPh sb="10" eb="11">
      <t>カン</t>
    </rPh>
    <rPh sb="13" eb="15">
      <t>コウツウ</t>
    </rPh>
    <rPh sb="15" eb="17">
      <t>カンレン</t>
    </rPh>
    <rPh sb="20" eb="22">
      <t>セイリ</t>
    </rPh>
    <rPh sb="23" eb="25">
      <t>コウツウ</t>
    </rPh>
    <rPh sb="25" eb="27">
      <t>ジョウキョウ</t>
    </rPh>
    <rPh sb="27" eb="29">
      <t>カイセキ</t>
    </rPh>
    <rPh sb="29" eb="31">
      <t>ギョウム</t>
    </rPh>
    <phoneticPr fontId="3"/>
  </si>
  <si>
    <t>令和４年度　自動運転の普及等に向けた路車協調システム等の検討業務　パシフィックコンサルタンツ・道路新産業開発機構・三菱総合研究所共同提案体</t>
    <rPh sb="0" eb="2">
      <t>レイワ</t>
    </rPh>
    <rPh sb="3" eb="5">
      <t>ネンド</t>
    </rPh>
    <rPh sb="6" eb="10">
      <t>ジドウウンテン</t>
    </rPh>
    <rPh sb="11" eb="13">
      <t>フキュウ</t>
    </rPh>
    <rPh sb="13" eb="14">
      <t>トウ</t>
    </rPh>
    <rPh sb="15" eb="16">
      <t>ム</t>
    </rPh>
    <rPh sb="18" eb="20">
      <t>ロシャ</t>
    </rPh>
    <rPh sb="20" eb="22">
      <t>キョウチョウ</t>
    </rPh>
    <rPh sb="26" eb="27">
      <t>トウ</t>
    </rPh>
    <rPh sb="28" eb="30">
      <t>ケントウ</t>
    </rPh>
    <rPh sb="30" eb="32">
      <t>ギョウム</t>
    </rPh>
    <rPh sb="47" eb="49">
      <t>ドウロ</t>
    </rPh>
    <rPh sb="49" eb="52">
      <t>シンサンギョウ</t>
    </rPh>
    <rPh sb="52" eb="54">
      <t>カイハツ</t>
    </rPh>
    <rPh sb="54" eb="56">
      <t>キコウ</t>
    </rPh>
    <rPh sb="57" eb="59">
      <t>ミツビシ</t>
    </rPh>
    <rPh sb="59" eb="61">
      <t>ソウゴウ</t>
    </rPh>
    <rPh sb="61" eb="64">
      <t>ケンキュウジョ</t>
    </rPh>
    <rPh sb="64" eb="69">
      <t>キョウドウテイアンタイ</t>
    </rPh>
    <phoneticPr fontId="3"/>
  </si>
  <si>
    <t>令和４年度　「道の駅」第３ステージ推進方策等検討業務　日本みち研究所・オリエンタルコンサルタンツ・全国道の駅連絡会共同提案体</t>
    <rPh sb="0" eb="2">
      <t>レイワ</t>
    </rPh>
    <rPh sb="3" eb="5">
      <t>ネンド</t>
    </rPh>
    <rPh sb="7" eb="8">
      <t>ミチ</t>
    </rPh>
    <rPh sb="9" eb="10">
      <t>エキ</t>
    </rPh>
    <rPh sb="11" eb="12">
      <t>ダイ</t>
    </rPh>
    <rPh sb="17" eb="19">
      <t>スイシン</t>
    </rPh>
    <rPh sb="19" eb="21">
      <t>ホウサク</t>
    </rPh>
    <rPh sb="21" eb="22">
      <t>トウ</t>
    </rPh>
    <rPh sb="22" eb="24">
      <t>ケントウ</t>
    </rPh>
    <rPh sb="24" eb="26">
      <t>ギョウム</t>
    </rPh>
    <rPh sb="27" eb="29">
      <t>ニホン</t>
    </rPh>
    <rPh sb="31" eb="34">
      <t>ケンキュウジョ</t>
    </rPh>
    <rPh sb="49" eb="51">
      <t>ゼンコク</t>
    </rPh>
    <rPh sb="51" eb="52">
      <t>ミチ</t>
    </rPh>
    <rPh sb="53" eb="54">
      <t>エキ</t>
    </rPh>
    <rPh sb="54" eb="57">
      <t>レンラクカイ</t>
    </rPh>
    <rPh sb="57" eb="62">
      <t>キョウドウテイアンタイ</t>
    </rPh>
    <phoneticPr fontId="3"/>
  </si>
  <si>
    <t>（株）オリエンタルコンサルタンツ</t>
    <rPh sb="0" eb="3">
      <t>カブ</t>
    </rPh>
    <phoneticPr fontId="3"/>
  </si>
  <si>
    <t xml:space="preserve">本業務では、自動運転関連技術に関する最新動向の調査を行うとともに、複数の実証実験を重点的に調査・比較することで、路車協調システムの課題等について整理し、今後検証すべき項目等を検討する。さらに、現状の自動運転導入を支援するスキームの改善策や自動運転に対応した交通安全対策等を検討する。
本業務を遂行する者は、自動運転の開発技術や実証実験において採用されている路車協調システム等に関する最新の動向を把握しているとともに、路車協調システムにおける道路側設備に求められる性能要件や自動運転移動サービスの普及状況を勘案した交通安全対策等の検討にあたり必要な知見を有している必要があり、企画競争において、配置予定技術者の経験及び能力、特定テーマに対する技術提案等について広く提案を求め、それを評価する必要があることから、企画競争を実施した。
提出された企画提案書を審査した結果、上記相手方の企画提案は、路車協調システムの最新動向に関する情報収集を効率的かつ円滑に実施するための実施体制及び手法について詳細に検討するとともに、路車協調システムの課題及び対応策等について、多様な観点を反映し、深い検討を行うための、実施事業者へのヒアリングや有識者への意見聴取の実施体制及び手法についても具体的に提示していたことから、業務を遂行するうえで妥当なものであると道路局企画競争有識者委員会において特定された。
以上のことから、本業務を履行できるのは上記相手方のみであるため、随意契約を締結するものである。
会計法第２９条の３第４項　予算決算及び会計令第１０２条の４第３号
</t>
    <phoneticPr fontId="1"/>
  </si>
  <si>
    <t xml:space="preserve">本業務は、「道の駅」第３ステージ推進の方策検討及び「道の駅」第３ステージ推進委員会の運営補助や、「道の駅」の新規登録等の選定手続の補助等を行うものである。
本業務の実施にあたっては、「道の駅」第３ステージの各種取組を推進するために現場レベルでの課題を把握する能力が必要であり、「道の駅」の管理・運営の実態等についても深い理解が求められることに加え、「道の駅」に関する好事例の効果的な水平展開を整理することから、本業務を実施しうる者を特定するため企画競争に基づき企画提案書の審査を行った。
その結果、上記相手方は、「道の駅」第３ステージの内容や様々な「道の駅」に関する好事例のテーマを踏まえた具体的な企画提案がなされており、本業務を遂行する上で必要となる高度な知識と豊かな経験を有していると認められた。
特定テーマに対する技術提案においては、第３ステージの各種取組の推進におけるそれぞれの現状と課題について十分に理解しており、また、「道の駅」の好事例の取組の水平展開については、「共感をもってもらう」ことが重要として、そのために必要な情報項目について整理されており、その具体情報の記載があるなど提案が的確であることから、上記業者の技術提案は高く評価でき、十分に優れているとして、道路局企画競争有識者委員会において特定された。
以上のことから、本業務を履行できるのは上記相手方のみであるため、随意契約を締結するものである。
会計法第２９条の３第４項　予算決算及び会計令第１０２条の４第３号
</t>
    <phoneticPr fontId="1"/>
  </si>
  <si>
    <t xml:space="preserve">本業務は、重大事故につながる可能性が高い高速道路での逆走等に対して、効果的な防止対策を検討することを目的とするものである。
本業務の実施にあたっては、高速道路での逆走事案の発生状況、原因を整理・分析した上で効果的な逆走防止対策を検討する能力を有する事が求められることから、実施しうる者を特定するため企画競争に基づき企画提案書の審査を行った。
その結果、上記業者は、『技術者等の業務の実績、経験及び能力（ヒアリング等）』、『業務実施方針及び手法等』において、本業務を遂行しうる上で妥当なものと認められた。
また、『特定テーマに対する技術提案』において、「高速道路での逆走対策について、逆走が発生しやすいパターン等の分析を行う上での着眼点」および「高速道路への誤進入について、対策方針の提案を行う上での着眼点」について具体的に提案されており、その内容は妥当なものであった。そのため、本業務を遂行しうる十分な能力を有する業者であると道路局企画競争有識者委員会において認められた。
以上のことから、本業務を履行できるのは上記相手方のみであるため、随意契約を締結するものである。
会計法第２９条の３第４項、予算決算及び会計令第１０２条の４第３号
</t>
    <phoneticPr fontId="1"/>
  </si>
  <si>
    <t xml:space="preserve">本業務は、高速道路や並行一般道路のETC2.0の経路情報やトラフィックカウンター等の各種調査データから、交通量や旅行速度等の交通関連データを整理し、交通状況を集計した上で、高速道路の経路選択に関する特性等の解析を行うことを目的とするものである。
本業務の実施にあたっては、高速道路や並行一般道路の交通量、旅行速度、渋滞状況等の地域毎の各種調査データの整理・分析能力を有する事が求められることから、実施しうる者を特定するため企画競争方式による実施手続きを行うこととした。
その結果、上記業者は、『技術者等の業務の実績、経験及び能力（ヒアリング等）』、『特定テーマに対する技術提案』の評価において他社よりも優れていると判断した。『特定テーマに対する技術提案』については、交通関連データ毎に把握できる指標、精度等を効果的に整理するにあたっての留意点、ETC2.0の経路情報やトラカンデータ等を活用し、高速道路料金割引の割引率や適用時間帯による経路変化等を解析する際の留意点について具体的に提案されており、その内容は妥当なものであった。そのため、本業務を遂行しうる十分な能力を有する業者であると道路局企画競争有識者委員会において認められた。
以上のことから、本業務を履行できるのは上記相手方のみであるため、随意契約を締結するものである。
会計法第２９条の３第４項　予算決算及び会計令第１０２条の４第３号
</t>
    <phoneticPr fontId="1"/>
  </si>
  <si>
    <t>令和４年度　自動運転施策に関する広報ツール制作及び展示等運営支援業務</t>
    <rPh sb="0" eb="2">
      <t>レイワ</t>
    </rPh>
    <rPh sb="3" eb="5">
      <t>ネンド</t>
    </rPh>
    <rPh sb="6" eb="8">
      <t>ジドウ</t>
    </rPh>
    <rPh sb="8" eb="10">
      <t>ウンテン</t>
    </rPh>
    <rPh sb="10" eb="12">
      <t>セサク</t>
    </rPh>
    <rPh sb="13" eb="14">
      <t>カン</t>
    </rPh>
    <rPh sb="16" eb="18">
      <t>コウホウ</t>
    </rPh>
    <rPh sb="21" eb="23">
      <t>セイサク</t>
    </rPh>
    <rPh sb="23" eb="24">
      <t>オヨ</t>
    </rPh>
    <rPh sb="25" eb="27">
      <t>テンジ</t>
    </rPh>
    <rPh sb="27" eb="28">
      <t>トウ</t>
    </rPh>
    <rPh sb="28" eb="30">
      <t>ウンエイ</t>
    </rPh>
    <rPh sb="30" eb="32">
      <t>シエン</t>
    </rPh>
    <rPh sb="32" eb="34">
      <t>ギョウム</t>
    </rPh>
    <phoneticPr fontId="3"/>
  </si>
  <si>
    <t>令和４年度　ＥＴＣ２．０の普及促進に向けた広報広聴業務</t>
    <rPh sb="0" eb="2">
      <t>レイワ</t>
    </rPh>
    <rPh sb="3" eb="5">
      <t>ネンド</t>
    </rPh>
    <rPh sb="13" eb="15">
      <t>フキュウ</t>
    </rPh>
    <rPh sb="15" eb="17">
      <t>ソクシン</t>
    </rPh>
    <rPh sb="18" eb="19">
      <t>ム</t>
    </rPh>
    <rPh sb="21" eb="23">
      <t>コウホウ</t>
    </rPh>
    <rPh sb="23" eb="25">
      <t>コウチョウ</t>
    </rPh>
    <rPh sb="25" eb="27">
      <t>ギョウム</t>
    </rPh>
    <phoneticPr fontId="3"/>
  </si>
  <si>
    <t>令和４年度高速道路の機能強化検討業務</t>
    <rPh sb="0" eb="2">
      <t>レイワ</t>
    </rPh>
    <rPh sb="3" eb="5">
      <t>ネンド</t>
    </rPh>
    <rPh sb="5" eb="9">
      <t>コウソクドウロ</t>
    </rPh>
    <rPh sb="10" eb="12">
      <t>キノウ</t>
    </rPh>
    <rPh sb="12" eb="14">
      <t>キョウカ</t>
    </rPh>
    <rPh sb="14" eb="16">
      <t>ケントウ</t>
    </rPh>
    <rPh sb="16" eb="18">
      <t>ギョウム</t>
    </rPh>
    <phoneticPr fontId="3"/>
  </si>
  <si>
    <t>令和４年度　自動車開発と連携した路車協調システムに関する調査検討業務</t>
    <rPh sb="0" eb="2">
      <t>レイワ</t>
    </rPh>
    <rPh sb="3" eb="5">
      <t>ネンド</t>
    </rPh>
    <rPh sb="6" eb="9">
      <t>ジドウシャ</t>
    </rPh>
    <rPh sb="9" eb="11">
      <t>カイハツ</t>
    </rPh>
    <rPh sb="12" eb="14">
      <t>レンケイ</t>
    </rPh>
    <rPh sb="16" eb="18">
      <t>ロシャ</t>
    </rPh>
    <rPh sb="18" eb="20">
      <t>キョウチョウ</t>
    </rPh>
    <rPh sb="25" eb="26">
      <t>カン</t>
    </rPh>
    <rPh sb="28" eb="30">
      <t>チョウサ</t>
    </rPh>
    <rPh sb="30" eb="32">
      <t>ケントウ</t>
    </rPh>
    <rPh sb="32" eb="34">
      <t>ギョウム</t>
    </rPh>
    <phoneticPr fontId="3"/>
  </si>
  <si>
    <t>（株）電通</t>
    <rPh sb="0" eb="3">
      <t>カブ</t>
    </rPh>
    <rPh sb="3" eb="5">
      <t>デンツウ</t>
    </rPh>
    <phoneticPr fontId="3"/>
  </si>
  <si>
    <t>令和４年度　自動車開発と連携した路車協調システムに関する調査検討業務共同提案体</t>
    <rPh sb="0" eb="2">
      <t>レイワ</t>
    </rPh>
    <rPh sb="3" eb="5">
      <t>ネンド</t>
    </rPh>
    <rPh sb="6" eb="9">
      <t>ジドウシャ</t>
    </rPh>
    <rPh sb="9" eb="11">
      <t>カイハツ</t>
    </rPh>
    <rPh sb="12" eb="14">
      <t>レンケイ</t>
    </rPh>
    <rPh sb="16" eb="18">
      <t>ロシャ</t>
    </rPh>
    <rPh sb="18" eb="20">
      <t>キョウチョウ</t>
    </rPh>
    <rPh sb="25" eb="26">
      <t>カン</t>
    </rPh>
    <rPh sb="28" eb="30">
      <t>チョウサ</t>
    </rPh>
    <rPh sb="30" eb="32">
      <t>ケントウ</t>
    </rPh>
    <rPh sb="32" eb="34">
      <t>ギョウム</t>
    </rPh>
    <rPh sb="34" eb="39">
      <t>キョウドウテイアンタイ</t>
    </rPh>
    <phoneticPr fontId="3"/>
  </si>
  <si>
    <t xml:space="preserve">本業務は、「２０２５年目途に、高速道路上でレベル４の自動運転が実現」「２０３０年までに、地域限定型の無人自動運転移動サービスが全国１００か所以上で展開」などの政府目標を踏まえ、ＩＴＳ世界会議やＣＥＡＴＥＣ ＪＡＰＡＮ（ＩＴ技術とエレクトロニクスの国際展示会）などの展示会やシンポジウム等の場において、日本の道路における自動運転施策を国内外の自動運転関係者に発信するとともに、認知度を向上させることを目的とする。
本業務を遂行する者は、ＩＴＳ施策や自動運転施策の内容・効果等について、最新の動向を把握しているとともに、効果的な広報活動を実施するための知見を有している必要がある。そのため、企画競争において、配置予定技術者の経験及び能力、特定テーマに対する技術提案等について広く提案を求め、それを評価することが適当であることから、企画競争を実施した。
提出された企画提案書を審査した結果、上記相手方の企画提案は、日本の道路における自動運転施策に関する国内外の自動運転関係者に向けた広報展開の方策や、展示会等の広報活動における効果把握・評価について具体的な提案を行っており、業務を遂行するうえで妥当なものであると、道路局企画競争有識者委員会において特定された。
よって、本業務を履行できるのは上記相手方のみであるため、随意契約を締結するものである。
会計法第２９条の３第４項　予算決算及び会計令第１０２条の４第３号
</t>
    <phoneticPr fontId="1"/>
  </si>
  <si>
    <t xml:space="preserve">本業務は、国内におけるＥＴＣ２．０施策の普及促進のため、ＥＴＣ２．０施策のマスコミ報道等の論調を整理し反応を正確に把握するとともに、ＥＴＣ２．０の普及の現状を分析した上で、自家用車ユーザー、商用車ユーザー双方のニーズを踏まえた広報企画・実施を行うことを目的とする。
本業務を遂行する者は、ＥＴＣ２．０をはじめとするＩＴＳ施策や自動運転施策の内容・効果等について、最新の動向を把握しているとともに、効果的な広報活動を実施するための知見を有している必要がある。そのため、企画競争において、配置予定技術者の経験及び能力、特定テーマに対する技術提案等について広く提案を求め、それを評価することが適当であることから、企画競争を実施した。
提出された企画提案書を審査した結果、上記相手方の企画提案は、利用率向上を念頭においたETC2.0の論調を整理し分析する方法や、自家用車ユーザーへの効果的な広報企画について具体的に提案しており、業務を遂行するうえで妥当なものであると、道路局企画競争有識者委員会において特定された。
よって、本業務を履行できるのは上記相手方のみであるため、随意契約を締結するものである。
会計法第２９条の３第４項　予算決算及び会計令第１０２条の４第３号
</t>
    <phoneticPr fontId="1"/>
  </si>
  <si>
    <t xml:space="preserve">本業務は、高速道路の４車線化やワイヤロープ設置等による暫定２車線区間の対策に加え、自動運転トラックなど新しい物流システムに対応した高速道路インフラの活用のあり方やスマートIC の整備など、高速道路の機能強化に関する検討を行うことを目的とする。
本業務の実施にあたっては、プローブデータを活用した暫定２車線の課題整理・対策検討を行うとともに、隊列形成・分離スペースを備えた物流施設や民間施設直結スマートICを整備するための課題等の整理及び改善について検討を行うための高度な知識及び豊富な経験が求められることから、実施しうる者を特定するため企画競争に基づき企画提案書の審査を行った。
結果として、上記業者は『配置予定技術者の資格、経歴、手持ち業務の状況』について業務遂行する上で妥当なものであり、『技術者の業務の実績、経験及び能力（ヒアリング）』及び『業務実施方針及び手法』の評価において優れており、本業務を遂行しうる十分な能力を有する業者であると認められた。
また、『特定テーマに対する企画提案』に関して、これまで推進してきた高速道路
の暫定２車線区間の４車線化については、今後の更なる推進のため、残る未事業化区間における課題を把握する際の新たな着眼点において、具体的な提案がなされた。加えて、Lv4 自動運転トラックに対するインフラ支援策のニーズや課題を把握する際の着眼点についても具体的に提案がなされ、それぞれ内容は妥当なものであった。そのため、本業務を遂行しうる十分な能力を有する業者であると道路局企画競争有識者委員会において認められた。
以上のことから、本業務を履行できるのは上記相手方のみであるため、随意契約を締結するものである。
会計法第２９条の３第４項　予算決算及び会計令第１０２条の４第３号
</t>
    <phoneticPr fontId="1"/>
  </si>
  <si>
    <t xml:space="preserve">本業務は、新たな路車協調システムのコンセプトのとりまとめを目的とし、国内外の路車協調システムの動向調査を行うとともに、自動車開発の分野におけるCASE（Connected, Autonomous, Shared, Electric）の進展を踏まえ、将来のデータドリブンな道路施策の推進に向けた自動車開発との連携方策等の検討を行うことを目的とする。
本業務を遂行する者は、国内外の政府機関の施策、業界団体の取組み、ビジネスモデルといった最新の動向を把握しているとともに、通信やセキュリティをはじめとするシステムの強靭化方策についての知見を有している必要がある。そのため、企画競争において、配置予定技術者の経験及び能力、特定テーマに対する技術提案等について広く提案を求め、それを評価することが適当であることから、企画競争を実施した。
提出された企画提案書を審査した結果、上記相手方の企画提案は、路車協調システムの自動車開発との連携方策と通信やセキュリティの強靭化に必要な方策の検討手法について提示しており、業務を遂行するうえで妥当なものであると、道路局企画競争有識者委員会において特定された。
以上のことから、本業務を履行できるのは上記相手方のみであるため、随意契約を締結するものである。
会計法第２９条の３第４項　予算決算及び会計令第１０２条の４第３号
</t>
    <phoneticPr fontId="1"/>
  </si>
  <si>
    <t>令和４年度　事業用自動車に係る交通事故分析等業務</t>
    <rPh sb="0" eb="2">
      <t>レイワ</t>
    </rPh>
    <rPh sb="3" eb="5">
      <t>ネンド</t>
    </rPh>
    <rPh sb="6" eb="9">
      <t>ジギョウヨウ</t>
    </rPh>
    <rPh sb="9" eb="12">
      <t>ジドウシャ</t>
    </rPh>
    <rPh sb="13" eb="14">
      <t>カカ</t>
    </rPh>
    <rPh sb="15" eb="19">
      <t>コウツウジコ</t>
    </rPh>
    <rPh sb="19" eb="21">
      <t>ブンセキ</t>
    </rPh>
    <rPh sb="21" eb="22">
      <t>トウ</t>
    </rPh>
    <rPh sb="22" eb="24">
      <t>ギョウム</t>
    </rPh>
    <phoneticPr fontId="3"/>
  </si>
  <si>
    <t>本業務の目的は、交通安全対策の効果的な推進に資するよう、事業用自動車に係る重大事故に関する原因分析とその結果を踏まえての道路管理者が取り得る交通安全対策の提案を行うこと及び交通事故が多く発生するエリア等を分析するとともに、事故件数等の経年的な推移や事故形態等との関係について明確化し、その削減方法について検討を行うことである。
本検討にあたっては、事業用自動車等の事故と事故発生要因の因果関係並びに事故要因と効果的な対策の関係について十分な知識を有することが必要であるとともに、それらの裏付けとなる過去の事故に関するデータを有することが必要となる。
事業用自動車等の交通事故に関するデータについては、道路交通法第百八条の十三により交通事故の発生に関する情報を有しているのは（公財）交通事故総合分析センターのみである。
　また、（公財）交通事故総合分析センターは道路交通法第百八条の十四により
① 　交通事故の実例に即して、道路交通の状況、運転者の状況その他の交通事故に関係する事項について、その原因等に関する科学的な研究に資するための調査を行うこと
　②　交通事故の原因等に関する科学的な研究を目的として、事故例調査に係る情報又は資料その他の個別の交通事故に係る情報又は資料を分析すること
　③　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
従って、会計法第29条の3第4項、予決令第102条の4第3号により、（公財）交通事故総合分析センターと随意契約を行うものである。</t>
    <phoneticPr fontId="1"/>
  </si>
  <si>
    <t>令和４年度　道路事業の便益に係る原単位の算定手法の検討業務</t>
    <rPh sb="0" eb="2">
      <t>レイワ</t>
    </rPh>
    <rPh sb="3" eb="5">
      <t>ネンド</t>
    </rPh>
    <rPh sb="6" eb="8">
      <t>ドウロ</t>
    </rPh>
    <rPh sb="8" eb="10">
      <t>ジギョウ</t>
    </rPh>
    <rPh sb="11" eb="13">
      <t>ベンエキ</t>
    </rPh>
    <rPh sb="14" eb="15">
      <t>カカ</t>
    </rPh>
    <rPh sb="16" eb="19">
      <t>ゲンタンイ</t>
    </rPh>
    <rPh sb="20" eb="22">
      <t>サンテイ</t>
    </rPh>
    <rPh sb="22" eb="24">
      <t>シュホウ</t>
    </rPh>
    <rPh sb="25" eb="27">
      <t>ケントウ</t>
    </rPh>
    <rPh sb="27" eb="29">
      <t>ギョウム</t>
    </rPh>
    <phoneticPr fontId="3"/>
  </si>
  <si>
    <t>（株）三菱総合研究所</t>
    <rPh sb="0" eb="3">
      <t>カブ</t>
    </rPh>
    <rPh sb="3" eb="5">
      <t>ミツビシ</t>
    </rPh>
    <rPh sb="5" eb="7">
      <t>ソウゴウ</t>
    </rPh>
    <rPh sb="7" eb="10">
      <t>ケンキュウジョ</t>
    </rPh>
    <phoneticPr fontId="3"/>
  </si>
  <si>
    <t>令和４年度　ETC2.0システム等の道路交通情報の高度化方策に関する調査検討業務</t>
    <rPh sb="0" eb="2">
      <t>レイワ</t>
    </rPh>
    <rPh sb="3" eb="5">
      <t>ネンド</t>
    </rPh>
    <rPh sb="16" eb="17">
      <t>トウ</t>
    </rPh>
    <rPh sb="18" eb="20">
      <t>ドウロ</t>
    </rPh>
    <rPh sb="20" eb="22">
      <t>コウツウ</t>
    </rPh>
    <rPh sb="22" eb="24">
      <t>ジョウホウ</t>
    </rPh>
    <rPh sb="25" eb="28">
      <t>コウドカ</t>
    </rPh>
    <rPh sb="28" eb="30">
      <t>ホウサク</t>
    </rPh>
    <rPh sb="31" eb="32">
      <t>カン</t>
    </rPh>
    <rPh sb="34" eb="36">
      <t>チョウサ</t>
    </rPh>
    <rPh sb="36" eb="38">
      <t>ケントウ</t>
    </rPh>
    <rPh sb="38" eb="40">
      <t>ギョウム</t>
    </rPh>
    <phoneticPr fontId="3"/>
  </si>
  <si>
    <t>令和４年度　無電柱化の推進方策検討業務</t>
    <rPh sb="0" eb="2">
      <t>レイワ</t>
    </rPh>
    <rPh sb="3" eb="5">
      <t>ネンド</t>
    </rPh>
    <rPh sb="6" eb="10">
      <t>ムデンチュウカ</t>
    </rPh>
    <rPh sb="11" eb="13">
      <t>スイシン</t>
    </rPh>
    <rPh sb="13" eb="15">
      <t>ホウサク</t>
    </rPh>
    <rPh sb="15" eb="17">
      <t>ケントウ</t>
    </rPh>
    <rPh sb="17" eb="19">
      <t>ギョウム</t>
    </rPh>
    <phoneticPr fontId="3"/>
  </si>
  <si>
    <t>令和４年度　ITS技術の国際協調・展開に関する調査検討業務</t>
    <rPh sb="0" eb="2">
      <t>レイワ</t>
    </rPh>
    <rPh sb="3" eb="5">
      <t>ネンド</t>
    </rPh>
    <rPh sb="9" eb="11">
      <t>ギジュツ</t>
    </rPh>
    <rPh sb="12" eb="14">
      <t>コクサイ</t>
    </rPh>
    <rPh sb="14" eb="16">
      <t>キョウチョウ</t>
    </rPh>
    <rPh sb="17" eb="19">
      <t>テンカイ</t>
    </rPh>
    <rPh sb="20" eb="21">
      <t>カン</t>
    </rPh>
    <rPh sb="23" eb="25">
      <t>チョウサ</t>
    </rPh>
    <rPh sb="25" eb="27">
      <t>ケントウ</t>
    </rPh>
    <rPh sb="27" eb="29">
      <t>ギョウム</t>
    </rPh>
    <phoneticPr fontId="3"/>
  </si>
  <si>
    <t>令和４年度　道路管理におけるセンシング技術の活用に関する調査検討業務</t>
    <rPh sb="0" eb="2">
      <t>レイワ</t>
    </rPh>
    <rPh sb="3" eb="5">
      <t>ネンド</t>
    </rPh>
    <rPh sb="6" eb="8">
      <t>ドウロ</t>
    </rPh>
    <rPh sb="8" eb="10">
      <t>カンリ</t>
    </rPh>
    <rPh sb="19" eb="21">
      <t>ギジュツ</t>
    </rPh>
    <rPh sb="22" eb="24">
      <t>カツヨウ</t>
    </rPh>
    <rPh sb="25" eb="26">
      <t>カン</t>
    </rPh>
    <rPh sb="28" eb="30">
      <t>チョウサ</t>
    </rPh>
    <rPh sb="30" eb="32">
      <t>ケントウ</t>
    </rPh>
    <rPh sb="32" eb="34">
      <t>ギョウム</t>
    </rPh>
    <phoneticPr fontId="3"/>
  </si>
  <si>
    <t>令和４年度　無電柱化の推進方策検討業務　パシフィックコンサルタンツ・日本総合研究所共同提案体</t>
    <rPh sb="0" eb="2">
      <t>レイワ</t>
    </rPh>
    <rPh sb="3" eb="5">
      <t>ネンド</t>
    </rPh>
    <rPh sb="6" eb="10">
      <t>ムデンチュウカ</t>
    </rPh>
    <rPh sb="11" eb="13">
      <t>スイシン</t>
    </rPh>
    <rPh sb="13" eb="15">
      <t>ホウサク</t>
    </rPh>
    <rPh sb="15" eb="17">
      <t>ケントウ</t>
    </rPh>
    <rPh sb="17" eb="19">
      <t>ギョウム</t>
    </rPh>
    <rPh sb="34" eb="36">
      <t>ニホン</t>
    </rPh>
    <rPh sb="36" eb="38">
      <t>ソウゴウ</t>
    </rPh>
    <rPh sb="38" eb="41">
      <t>ケンキュウジョ</t>
    </rPh>
    <rPh sb="41" eb="46">
      <t>キョウドウテイアンタイ</t>
    </rPh>
    <phoneticPr fontId="3"/>
  </si>
  <si>
    <t>令和４年度　ITS技術の国際協調・展開に関する調査検討業務共同提案体</t>
    <rPh sb="0" eb="2">
      <t>レイワ</t>
    </rPh>
    <rPh sb="3" eb="5">
      <t>ネンド</t>
    </rPh>
    <rPh sb="9" eb="11">
      <t>ギジュツ</t>
    </rPh>
    <rPh sb="12" eb="14">
      <t>コクサイ</t>
    </rPh>
    <rPh sb="14" eb="16">
      <t>キョウチョウ</t>
    </rPh>
    <rPh sb="17" eb="19">
      <t>テンカイ</t>
    </rPh>
    <rPh sb="20" eb="21">
      <t>カン</t>
    </rPh>
    <rPh sb="23" eb="25">
      <t>チョウサ</t>
    </rPh>
    <rPh sb="25" eb="27">
      <t>ケントウ</t>
    </rPh>
    <rPh sb="27" eb="29">
      <t>ギョウム</t>
    </rPh>
    <rPh sb="29" eb="34">
      <t>キョウドウテイアンタイ</t>
    </rPh>
    <phoneticPr fontId="3"/>
  </si>
  <si>
    <t>令和４年度　道路管理におけるセンシング技術の活用に関する調査検討業務共同提案体</t>
    <rPh sb="0" eb="2">
      <t>レイワ</t>
    </rPh>
    <rPh sb="3" eb="5">
      <t>ネンド</t>
    </rPh>
    <rPh sb="6" eb="8">
      <t>ドウロ</t>
    </rPh>
    <rPh sb="8" eb="10">
      <t>カンリ</t>
    </rPh>
    <rPh sb="19" eb="21">
      <t>ギジュツ</t>
    </rPh>
    <rPh sb="22" eb="24">
      <t>カツヨウ</t>
    </rPh>
    <rPh sb="25" eb="26">
      <t>カン</t>
    </rPh>
    <rPh sb="28" eb="30">
      <t>チョウサ</t>
    </rPh>
    <rPh sb="30" eb="32">
      <t>ケントウ</t>
    </rPh>
    <rPh sb="32" eb="34">
      <t>ギョウム</t>
    </rPh>
    <rPh sb="34" eb="39">
      <t>キョウドウテイアンタイ</t>
    </rPh>
    <phoneticPr fontId="3"/>
  </si>
  <si>
    <t xml:space="preserve">本業務は、道路事業の便益計測に用いる時間価値原単位及び走行経費原単位の算定手法の効率化について検討を行うとともに、ETC2.0等のプローブデータを用いた新たなOD表に対応する前述の原単位の算定方法や課題等について検討を行うものである。
本業務の実施にあたっては、道路事業の評価手法に関する豊かな経験と知識が求められることから、本業務を実施しうる者を特定するため企画競争に基づき企画提案書の審査を行った。その結果、上記相手方は、企画提案内容及び業務実績から判断して、業務を遂行する上で必要となる十分な知識と豊かな経験を有していると認められた。
特定テーマに関する技術提案については、ＳＱＬによる計算処理に伴う計算過程のブラックボックス化といった時間価値等原単位の算定の各フェーズにおける課題や、現状で利用している統計情報の問題点を適確に把握した上での提案となっており、実現性について高く評価できることから、道路局企画競争有識者委員会において特定された。
以上のことから、本業務を履行できるのは上記相手方のみであるため、随意契約を締結するものである。
会計法第２９条の３第４項　予算決算及び会計令第１０２条の４第３号
</t>
    <phoneticPr fontId="1"/>
  </si>
  <si>
    <t xml:space="preserve">本業務は、無電柱化の取組状況・進捗状況の整理・分析を行い、無電柱化の推進に寄与することを目的とするものである。
本業務の実施にあたっては、新設電柱の削減等の観点により、効果的・効率的に無電柱化事業を推進する方策についての検討を行うなど、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上記業者は、配置予定技術者の資格・経歴など業務の遂行体制が充実していること、また、ヒアリングの結果から、技術者の実績、経験、能力や業務実施方針が優れていた。さらに、特定テーマである「新設電柱の削減による無電柱化の推進方策を検討する際の留意点」に対する企画提案が、過年度の新設電柱調査の結果も踏まえ、道路と民地等を一体的に捉え、電柱の設置場所や新設要因ごとに関係者や施策の方向性（案）を整理・検討するといった、的確かつ説得力のある提案内容であったことから、道路局企画競争有識者委員会においても、本業務を遂行するに当たって適した業者であると認められたところである。
以上のことから、当該業務を履行できるのは上記相手方のみであるため、随意契約を行うものである。
会計法第２９条の３第４項　予算決算及び会計令第１０２条の４第３号
</t>
    <phoneticPr fontId="1"/>
  </si>
  <si>
    <t xml:space="preserve">本業務は、ETC2.0をはじめとする道路交通情報の実態や現状を整理するとともに、情報提供サービスの更なる利便性の向上や収集するデータの更なる活用推進に向けた方策の検討を行うことを目的とする。
本業務を遂行する者は、ETC2.0の情報提供サービスの現状の課題等を把握した上で、情報提供のあり方を検討する知識を有しているとともに、ETC2.0データの特徴や道路局のDX関連施策等に関する知見を有している必要があることから、企画競争において、担当者の知識や経験、本業務のテーマ等の検討方法について広く提案を求め、それを評価することが適切であるため、企画競争を実施した。
提出された企画提案書を審査した結果、上記相手方の企画提案は、道路交通情報の提供サービスの動向を踏まえた情報提供サービス改善の検討方針やETC2.0データの利活用推進に向けた調査手法について具体的に提案しており、他者と比べて最も優れていると道路局企画競争有識者委員会において特定された。
以上のことから、本業務を履行できるのは上記相手方のみであるため、随意契約を締結するものである。
会計法第２９条の３第４項　予算決算及び会計令第１０２条の４第３号
</t>
    <phoneticPr fontId="1"/>
  </si>
  <si>
    <t xml:space="preserve">本業務は、ＩＴＳ関連の国際会議における対応支援・情報収集を行うとともに、国外への効果的な情報発信手法について検討を行うことを目的としている。
本業務を遂行する者は、諸外国の路車協調システム、自動運転に対応した道路空間整備、ＩＣＴ技術を活用した道路管理等に関する最新動向やニーズ等を把握するとともに、日本のITS技術の国際展開に向けた方策等についての知見を有している必要があり、企画競争において、配置予定技術者の経験及び能力、特定テーマに対する技術提案等について広く提案を求め、それを評価する必要があることから、企画競争を実施した。
提出された企画提案書を審査した結果、上記相手方の企画提案は、国内外において開催されるＩＴＳ関連会議等に係る対応支援や情報収集・発信を行う際の実施体制について具体的な提案を行うとともにＩＴＳに関する最新動向調査の手法等についても詳細に提示していたことから、業務を遂行するうえで妥当なものであると道路局企画競争有識者委員会において特定された。
以上のことから、本業務を履行できるのは上記相手方のみであるため、随意契約を締結するものである。
会計法第２９条の３第４項　予算決算及び会計令第１０２条の４第３号
</t>
    <phoneticPr fontId="1"/>
  </si>
  <si>
    <t xml:space="preserve">本業務は、車両搭載センシング技術等に関する動向調査や道路管理でのセンシングデータの活用を踏まえたデータ管理のあり方に関する検討を行うことにより、道路管理におけるセンシング技術の活用推進に資する成果を得ることを目的とする。
本業務を遂行する者は、道路管理者や民間事業者等によるセンシング技術等の活用状況を的確に把握するとともに、データの保管及び管理の最適化等について検討する能力を有している必要があり、企画競争において、配置予定技術者の経験及び能力、特定テーマに対する技術提案等について広く提案を求め、それを評価する必要があることから、企画競争を実施した。
提出された企画提案書を審査した結果、上記相手方の企画提案は、活用用途毎のセンシングデータに求められる鮮度を踏まえたデータ更新方策の検討手法や、センシングデータの性質及び課題を踏まえたデータ保管・管理体制について具体的に提案していたことから、業務を遂行するうえで妥当なものであると道路局企画競争有識者委員会において特定された。
以上のことから、本業務を履行できるのは上記相手方のみであるため、随意契約を　　締結するものである。
会計法第２９条の３第４項　予算決算及び会計令第１０２条の４第３号
</t>
    <phoneticPr fontId="1"/>
  </si>
  <si>
    <t>令和４年度　道路政策をはじめとする公共投資の動向と経済動向の関連性に関する調査検討業務</t>
    <rPh sb="0" eb="2">
      <t>レイワ</t>
    </rPh>
    <rPh sb="3" eb="5">
      <t>ネンド</t>
    </rPh>
    <rPh sb="6" eb="8">
      <t>ドウロ</t>
    </rPh>
    <rPh sb="8" eb="10">
      <t>セイサク</t>
    </rPh>
    <rPh sb="17" eb="21">
      <t>コウキョウトウシ</t>
    </rPh>
    <rPh sb="22" eb="24">
      <t>ドウコウ</t>
    </rPh>
    <rPh sb="25" eb="27">
      <t>ケイザイ</t>
    </rPh>
    <rPh sb="27" eb="29">
      <t>ドウコウ</t>
    </rPh>
    <rPh sb="30" eb="33">
      <t>カンレンセイ</t>
    </rPh>
    <rPh sb="34" eb="35">
      <t>カン</t>
    </rPh>
    <rPh sb="37" eb="39">
      <t>チョウサ</t>
    </rPh>
    <rPh sb="39" eb="41">
      <t>ケントウ</t>
    </rPh>
    <rPh sb="41" eb="43">
      <t>ギョウム</t>
    </rPh>
    <phoneticPr fontId="3"/>
  </si>
  <si>
    <t>令和４年度　貨物車の通行円滑化・輸送の効率化等に向けた道路施策の調査検討業務</t>
    <rPh sb="0" eb="2">
      <t>レイワ</t>
    </rPh>
    <rPh sb="3" eb="5">
      <t>ネンド</t>
    </rPh>
    <rPh sb="6" eb="9">
      <t>カモツシャ</t>
    </rPh>
    <rPh sb="10" eb="12">
      <t>ツウコウ</t>
    </rPh>
    <rPh sb="12" eb="15">
      <t>エンカツカ</t>
    </rPh>
    <rPh sb="16" eb="18">
      <t>ユソウ</t>
    </rPh>
    <rPh sb="19" eb="22">
      <t>コウリツカ</t>
    </rPh>
    <rPh sb="22" eb="23">
      <t>トウ</t>
    </rPh>
    <rPh sb="24" eb="25">
      <t>ム</t>
    </rPh>
    <rPh sb="27" eb="29">
      <t>ドウロ</t>
    </rPh>
    <rPh sb="29" eb="31">
      <t>セサク</t>
    </rPh>
    <rPh sb="32" eb="34">
      <t>チョウサ</t>
    </rPh>
    <rPh sb="34" eb="36">
      <t>ケントウ</t>
    </rPh>
    <rPh sb="36" eb="38">
      <t>ギョウム</t>
    </rPh>
    <phoneticPr fontId="3"/>
  </si>
  <si>
    <t>令和４年度　生活道路における交通安全対策の効果検証手法検討業務</t>
    <rPh sb="0" eb="2">
      <t>レイワ</t>
    </rPh>
    <rPh sb="3" eb="5">
      <t>ネンド</t>
    </rPh>
    <rPh sb="6" eb="8">
      <t>セイカツ</t>
    </rPh>
    <rPh sb="8" eb="10">
      <t>ドウロ</t>
    </rPh>
    <rPh sb="14" eb="20">
      <t>コウツウアンゼンタイサク</t>
    </rPh>
    <rPh sb="21" eb="23">
      <t>コウカ</t>
    </rPh>
    <rPh sb="23" eb="25">
      <t>ケンショウ</t>
    </rPh>
    <rPh sb="25" eb="27">
      <t>シュホウ</t>
    </rPh>
    <rPh sb="27" eb="29">
      <t>ケントウ</t>
    </rPh>
    <rPh sb="29" eb="31">
      <t>ギョウム</t>
    </rPh>
    <phoneticPr fontId="3"/>
  </si>
  <si>
    <t xml:space="preserve">道路整備など公共投資については、乗数効果と言われる経済への間接的な波及効果が認められており、景気対策の一つとして活用されている。また、高速道路の開通区間沿線への大型物流施設や商業施設の立地の増加、観光客数や人口の増加など、道路本来の機能の発揮による経済効果もみられる。国内外における道路政策をはじめとする公共投資の動向は経済動向と密接に関連し、相互に影響していると考えられるが、その関係性を明らかにするために、近年の国内外の公共投資に係る政策の動向、主要経済指標の変化や背景、公共経済分野における最新動向を調査することを目的とする。
このため、本業務を遂行するには、社会経済指標や経済調査に関する高度な知識や、公共投資の動向と経済動向の関係性等を整理するにあたり豊かな経験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豊かな経験を有していると認められた。また、実施方針における各業務項目の調査方針においては、他者と比較して必要なキーワードが網羅された包括的な提案となっており、さらに道路政策の観点から公共投資と経済動向との関連性を検討するうえで、「道路空間の安全・安心や賑わいの創出」に着目し、海外の文献等も収集・整理して経済学的な視点に基づいた効果について調査検討することを提案するなど、着眼点が明確であり、最も優れている提案であると道路局企画競争有識者委員会において特定された。
　以上のことから、本業務を遂行できる者は上記相手方のみであるため、会計法第２９条の３第４項、予算決算及び会計令第１０２条の４第３号により、随意契約を締結するものである。
会計法第２９条の３第４項、予決令第１０２条の４第３号
</t>
    <phoneticPr fontId="1"/>
  </si>
  <si>
    <t>本業務は、国際海上コンテナ車をはじめとする大型貨物車の通行の円滑化、物流施設周辺の道路情報の電子化、中継輸送等に資する物流拠点の整備に向けた検討等、物流の円滑化・効率化に資する施策の調査・検討を行うことを目的とするものである。
このため、本業務を遂行するには大型貨物車の道路交通に関する高度な知識や、特車申請データ等の収集・分析における豊かな経験など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豊かな経験を有していると認められた。また、大型貨物車両の通行の現状や課題を整理するため、特車申請データを活用した「申請実態」の分析だけでなく、特車ＥＴＣ２．０データを活用した「走行実態」の分析を行うことを提案する等、着眼点が的確であり、最も優れた提案であると道路局企画競争有識者委員会において特定された。
よって、本業務を遂行できる者は上記相手方のみであるため、会計法第２９条の３第４項、予算決算及び会計令第１０２条の４第３号により、随意契約を締結するものである。
会計法第２９条の３第４項、予決令第１０２条の４第３号</t>
    <phoneticPr fontId="1"/>
  </si>
  <si>
    <t xml:space="preserve">本業務は、生活道路における交通安全上の取組等を整理するとともに、ETC2.0プローブデータ等のビックデータや映像データ等の解析技術を活用して地域の課題や物理的デバイス等の整備による効果の評価手法を検討することを目的とする。
実施にあたっては、蓄積されたビッグデータを活用した生活道路における交通安全対策等に関する豊かな経験と高度な知識が求められるとともに、技術提案の具体的な業務内容に重点をおいて評価することが必要であることから、実施しうる者を特定するため、企画競争方式に基づき、道路局企画競争有識者委員会を実施したところである。 
その結果、上記業者は、技術者の業務の実績・経験及び能力（ヒアリング）、業務の実施方針及び手法において優れており、特に特定テーマに対する企画提案については、「ゾーン３０プラス」の取組状況を効率的に収集・整理するための立案手法において、GISデータやDX技術を活用した情報管理の高度化等の具体的な提案があったことから、道路局企画競争有識者委員会において、本業務を遂行するに当たって適した業者であると認められたところである。 
以上のことから、当該業務を履行できるのは上記相手方のみであるため、随意契約を行うものである。
根拠条文：会計法第２９条の３第４項　予算決算及び会計令第１０２条の４第３号
</t>
    <phoneticPr fontId="1"/>
  </si>
  <si>
    <t>令和４年度　社会課題のニーズに対応した新たな道路交通調査体系の構築に向けた検討業務</t>
    <rPh sb="0" eb="2">
      <t>レイワ</t>
    </rPh>
    <rPh sb="3" eb="5">
      <t>ネンド</t>
    </rPh>
    <rPh sb="6" eb="8">
      <t>シャカイ</t>
    </rPh>
    <rPh sb="8" eb="10">
      <t>カダイ</t>
    </rPh>
    <rPh sb="15" eb="17">
      <t>タイオウ</t>
    </rPh>
    <rPh sb="19" eb="20">
      <t>アラ</t>
    </rPh>
    <rPh sb="22" eb="24">
      <t>ドウロ</t>
    </rPh>
    <rPh sb="24" eb="26">
      <t>コウツウ</t>
    </rPh>
    <rPh sb="26" eb="28">
      <t>チョウサ</t>
    </rPh>
    <rPh sb="28" eb="30">
      <t>タイケイ</t>
    </rPh>
    <rPh sb="31" eb="33">
      <t>コウチク</t>
    </rPh>
    <rPh sb="34" eb="35">
      <t>ム</t>
    </rPh>
    <rPh sb="37" eb="39">
      <t>ケントウ</t>
    </rPh>
    <rPh sb="39" eb="41">
      <t>ギョウム</t>
    </rPh>
    <phoneticPr fontId="3"/>
  </si>
  <si>
    <t>令和４年度　道路施設の３次元データ活用方策検討業務</t>
    <rPh sb="0" eb="2">
      <t>レイワ</t>
    </rPh>
    <rPh sb="3" eb="5">
      <t>ネンド</t>
    </rPh>
    <rPh sb="6" eb="8">
      <t>ドウロ</t>
    </rPh>
    <rPh sb="8" eb="10">
      <t>シセツ</t>
    </rPh>
    <rPh sb="12" eb="14">
      <t>ジゲン</t>
    </rPh>
    <rPh sb="17" eb="19">
      <t>カツヨウ</t>
    </rPh>
    <rPh sb="19" eb="21">
      <t>ホウサク</t>
    </rPh>
    <rPh sb="21" eb="23">
      <t>ケントウ</t>
    </rPh>
    <rPh sb="23" eb="25">
      <t>ギョウム</t>
    </rPh>
    <phoneticPr fontId="3"/>
  </si>
  <si>
    <t>令和４年度　道路交通安全対策の促進に関する広報検討業務</t>
    <rPh sb="0" eb="2">
      <t>レイワ</t>
    </rPh>
    <rPh sb="3" eb="5">
      <t>ネンド</t>
    </rPh>
    <rPh sb="6" eb="8">
      <t>ドウロ</t>
    </rPh>
    <rPh sb="8" eb="10">
      <t>コウツウ</t>
    </rPh>
    <rPh sb="10" eb="12">
      <t>アンゼン</t>
    </rPh>
    <rPh sb="12" eb="14">
      <t>タイサク</t>
    </rPh>
    <rPh sb="15" eb="17">
      <t>ソクシン</t>
    </rPh>
    <rPh sb="18" eb="19">
      <t>カン</t>
    </rPh>
    <rPh sb="21" eb="23">
      <t>コウホウ</t>
    </rPh>
    <rPh sb="23" eb="25">
      <t>ケントウ</t>
    </rPh>
    <rPh sb="25" eb="27">
      <t>ギョウム</t>
    </rPh>
    <phoneticPr fontId="3"/>
  </si>
  <si>
    <t>令和４年度　踏切道対策推進に関するデータベース構築及び分析・検討業務</t>
    <rPh sb="0" eb="2">
      <t>レイワ</t>
    </rPh>
    <rPh sb="3" eb="5">
      <t>ネンド</t>
    </rPh>
    <rPh sb="6" eb="9">
      <t>フミキリドウ</t>
    </rPh>
    <rPh sb="9" eb="11">
      <t>タイサク</t>
    </rPh>
    <rPh sb="11" eb="13">
      <t>スイシン</t>
    </rPh>
    <rPh sb="14" eb="15">
      <t>カン</t>
    </rPh>
    <rPh sb="23" eb="25">
      <t>コウチク</t>
    </rPh>
    <rPh sb="25" eb="26">
      <t>オヨ</t>
    </rPh>
    <rPh sb="27" eb="29">
      <t>ブンセキ</t>
    </rPh>
    <rPh sb="30" eb="32">
      <t>ケントウ</t>
    </rPh>
    <rPh sb="32" eb="34">
      <t>ギョウム</t>
    </rPh>
    <phoneticPr fontId="3"/>
  </si>
  <si>
    <t>令和４年度　道路における2050年カーボンニュートラルへの貢献に関する調査検討業務</t>
    <rPh sb="0" eb="2">
      <t>レイワ</t>
    </rPh>
    <rPh sb="3" eb="5">
      <t>ネンド</t>
    </rPh>
    <rPh sb="6" eb="8">
      <t>ドウロ</t>
    </rPh>
    <rPh sb="16" eb="17">
      <t>ネン</t>
    </rPh>
    <rPh sb="29" eb="31">
      <t>コウケン</t>
    </rPh>
    <rPh sb="32" eb="33">
      <t>カン</t>
    </rPh>
    <rPh sb="35" eb="37">
      <t>チョウサ</t>
    </rPh>
    <rPh sb="37" eb="39">
      <t>ケントウ</t>
    </rPh>
    <rPh sb="39" eb="41">
      <t>ギョウム</t>
    </rPh>
    <phoneticPr fontId="3"/>
  </si>
  <si>
    <t>令和４年度　幹線道路における交通安全対策の効果検証手法の検討業務</t>
    <rPh sb="0" eb="2">
      <t>レイワ</t>
    </rPh>
    <rPh sb="3" eb="5">
      <t>ネンド</t>
    </rPh>
    <rPh sb="6" eb="8">
      <t>カンセン</t>
    </rPh>
    <rPh sb="8" eb="10">
      <t>ドウロ</t>
    </rPh>
    <rPh sb="14" eb="18">
      <t>コウツウアンゼン</t>
    </rPh>
    <rPh sb="18" eb="20">
      <t>タイサク</t>
    </rPh>
    <rPh sb="21" eb="23">
      <t>コウカ</t>
    </rPh>
    <rPh sb="23" eb="25">
      <t>ケンショウ</t>
    </rPh>
    <rPh sb="25" eb="27">
      <t>シュホウ</t>
    </rPh>
    <rPh sb="28" eb="30">
      <t>ケントウ</t>
    </rPh>
    <rPh sb="30" eb="32">
      <t>ギョウム</t>
    </rPh>
    <phoneticPr fontId="3"/>
  </si>
  <si>
    <t>日本工営（株）　東京支店</t>
    <rPh sb="0" eb="2">
      <t>ニホン</t>
    </rPh>
    <rPh sb="2" eb="4">
      <t>コウエイ</t>
    </rPh>
    <rPh sb="4" eb="7">
      <t>カブ</t>
    </rPh>
    <rPh sb="8" eb="10">
      <t>トウキョウ</t>
    </rPh>
    <rPh sb="10" eb="12">
      <t>シテン</t>
    </rPh>
    <phoneticPr fontId="3"/>
  </si>
  <si>
    <t>（株）エム・シー・アンド・ピー</t>
    <rPh sb="0" eb="3">
      <t>カブ</t>
    </rPh>
    <phoneticPr fontId="3"/>
  </si>
  <si>
    <t>令和４年度　踏切道対策推進に関するデータベース構築及び分析・検討業務　パシフィックコンサルタンツ・日本みち研究所共同提案体</t>
    <rPh sb="0" eb="2">
      <t>レイワ</t>
    </rPh>
    <rPh sb="3" eb="5">
      <t>ネンド</t>
    </rPh>
    <rPh sb="6" eb="9">
      <t>フミキリドウ</t>
    </rPh>
    <rPh sb="9" eb="11">
      <t>タイサク</t>
    </rPh>
    <rPh sb="11" eb="13">
      <t>スイシン</t>
    </rPh>
    <rPh sb="14" eb="15">
      <t>カン</t>
    </rPh>
    <rPh sb="23" eb="25">
      <t>コウチク</t>
    </rPh>
    <rPh sb="25" eb="26">
      <t>オヨ</t>
    </rPh>
    <rPh sb="27" eb="29">
      <t>ブンセキ</t>
    </rPh>
    <rPh sb="30" eb="32">
      <t>ケントウ</t>
    </rPh>
    <rPh sb="32" eb="34">
      <t>ギョウム</t>
    </rPh>
    <rPh sb="49" eb="51">
      <t>ニホン</t>
    </rPh>
    <rPh sb="53" eb="56">
      <t>ケンキュウジョ</t>
    </rPh>
    <rPh sb="56" eb="61">
      <t>キョウドウテイアンタイ</t>
    </rPh>
    <phoneticPr fontId="3"/>
  </si>
  <si>
    <t>令和４年度　道路における2050年カーボンニュートラルへの貢献に関する調査検討業務　パシフィックコンサルタンツ・公共計画研究所共同提案体</t>
    <rPh sb="0" eb="2">
      <t>レイワ</t>
    </rPh>
    <rPh sb="3" eb="5">
      <t>ネンド</t>
    </rPh>
    <rPh sb="6" eb="8">
      <t>ドウロ</t>
    </rPh>
    <rPh sb="16" eb="17">
      <t>ネン</t>
    </rPh>
    <rPh sb="29" eb="31">
      <t>コウケン</t>
    </rPh>
    <rPh sb="32" eb="33">
      <t>カン</t>
    </rPh>
    <rPh sb="35" eb="37">
      <t>チョウサ</t>
    </rPh>
    <rPh sb="37" eb="39">
      <t>ケントウ</t>
    </rPh>
    <rPh sb="39" eb="41">
      <t>ギョウム</t>
    </rPh>
    <rPh sb="56" eb="60">
      <t>コウキョウケイカク</t>
    </rPh>
    <rPh sb="60" eb="63">
      <t>ケンキュウジョ</t>
    </rPh>
    <rPh sb="63" eb="68">
      <t>キョウドウテイアンタイ</t>
    </rPh>
    <phoneticPr fontId="3"/>
  </si>
  <si>
    <t xml:space="preserve">本業務はICT技術が急速に進展する中で、ETC2.0プローブ情報等を活用して効率的で常時観測可能な道路交通調査体系の構築に向けた検討を行うものであり、また、カーシェア等の近年における自動車保有・利用形態の変化を踏まえた、今後の調査体系の構築に向けた検討を行うものである。
本業務の実施にあたっては、交通量調査全般の計画・実施・分析等の豊かな経験と高度な知識、社会情勢変化を踏まえた提案の実現性が求められることから、本業務を実施しうる者を特定するため企画競争に基づき企画提案書の審査を行った。その結果、上記業者は企画提案内容及び業務実績から判断して業務を遂行する上で必要となる高度な知識と豊かな経験等を有していると認められた。
特定テーマに対する技術提案においては、統合サーバー処理の課題および解決方法としてクレンジングやトリップの再判定に具体的に着目しており、取得データの偏りについては過年度の実績を活用しOD逆推定といった新たな観点による補正の検討を提案していた。また、道路交通需要に影響しうる社会情勢変化として国外の事例についても着目しながら網羅的な整理に資する提案をしており、需要予測の迅速化や簡素化については統合モデルの課題として所要期間に着目し県内々の独立推計という新たな予測フローの提案を具体的に行っていたため、上記業者は的確性について高く評価でき、十分に優れていると道路局企画競争有識者委員会において特定された。
以上のことから、本業務を履行できるのは上記相手方のみであるため、随意契約を締結するものである。
会計法第２９条の３第４項　予算決算及び会計令第１０２条の４第３号
</t>
    <phoneticPr fontId="1"/>
  </si>
  <si>
    <t>本業務は、道路施設の効率的な維持管理に向けて、過年度作成した道路橋及び道路トンネルのＢＩＭ／ＣＩＭ活用要領案等のＢＩＭ／ＣＩＭに関する基準類について、現場への導入に向け必要な検討を実施するとともに、更なる維持管理の効率化・高度化を目指し、ＢＩＭ／ＣＩＭと全国道路施設データベースの連携方策等、今後の道路施設の維持管理のあり方を検討するものである。
本業務の実施にあたり、ＢＩＭ／ＣＩＭ活用要領案の検討および今後の道路施設の維持管理のあり方の検討を進める上で、３次元データ設計に関する高度な知見及び専門的な技術を要することから、企画競争方式による審査を行った。
その結果、上記相手方は、道路施設の３次元データ設計に関する業務実績を有しており、企画提案においても、３次元モデル作成時の多大な手間を要するという課題に対し「パラメトリックモデルの活用検討」等の省力化の提案を行うなど、着目点が明確であるため実現性の高い提案であると企画競争有識者委員会で認められた。
以上のことから、本業務を履行できるのは上記相手方のみであるため、随意契約を締結するものである。
会計法第２９条の３第４項、予算決算及び会計令第１０２条の４第３号</t>
    <phoneticPr fontId="1"/>
  </si>
  <si>
    <t>本業務の目的は、「ゾーン３０プラス」をはじめとした交通安全対策について、国民の関心・理解を深めること及び道路管理者等の交通安全に関する理解を向上させることである。
実施にあたっては、国民の関心を深めるための効果的・効率的な広報手法等に関する豊かな経験と高度な知識が求められるとともに、技術提案の具体的な業務内容に重点をおいて評価することが必要であることから、実施しうる者を特定するため、企画競争方式に基づき、道路局企画競争有識者委員会を実施したところである。
その結果、上記業者は、技術者の業務の実績・経験及び能力（ヒアリング）、業務の実施方針及び手法において優れており、特に特定テーマに対する企画提案については、交通安全対策の広報に関する、問題点・課題を踏まえて低無関心層への認知拡大や道路管理者等と連携した広報ベースを確立すること等、効果的な情報提供を図るための具体的な提案があったことから、道路局企画競争有識者委員会において、本業務を遂行するに当たって適した業者であると認められたところである。
以上のことから、当該業務を履行できるのは上記相手方のみであるため、随意契約を行うものである。
根拠条文：会計法第２９条の３第４項　予算決算及び会計令第１０２条の４第３号</t>
    <phoneticPr fontId="1"/>
  </si>
  <si>
    <t>本業務は、課題踏切のデータ分析や指定に係る検討等の効率化・高度化を図り、踏切対策を推進するために、一元化した新たな踏切データベースシステムの設計・構築を行うとともに、開かずの踏切等について、交通量や周辺状況等を分析し、対策実施に係る指標の検討を行う。また、カルテ踏切や法指定踏切等について、指定候補箇所の抽出・選定や改良後の評価結果等の「見える化」に関する資料整理を行うものである。
実施にあたっては、踏切対策についての社会的ニーズや技術動向、関係法令等の位置づけ、課題とその対策に関する豊かな経験と高度な知識が必要である。このことから、技術者の知識や経験及び本業務のテーマ等の検討方法について広く提案をしていただき、それを評価し、優れた提案を特定する企画競争に基づき提案書の審査を行った。
その結果、上記相手方は、踏切道対策に関する業務の実績を有しており、業務に対しての理解度が高く、企画提案についても、「踏切データベースのシステム設計における留意点」では、プロトタイプシステム構築に向けた具体的なシステム検討の提案がなされていた。また、「開かずの踏切等の対策実施に係る指標の検討における留意点」では、ビッグデータを活用した効率的な抽出方法の提案や抽出のイメージが示されるなど的確に業務を捉えていることから、本業務において十分な知識があると評価し、本業務を遂行し得る業者であると認められた。
以上のことから、本業務を履行できるのは上記相手方のみであるため、随意契約を締結するものである。
会計法第２９条の３第４項　予算決算及び会計令第１０２条の４第３号</t>
    <phoneticPr fontId="1"/>
  </si>
  <si>
    <t>本業務は、2050 年カーボンニュートラルの実現に貢献する、次世代自動車の普及促進や道路における太陽光発電施設の設置等の道路分野における施策について調査検討を行うものである。
本業務の実施にあたっては、カーボンニュートラルに関する技術や社会情勢及び道路における地球温暖化対策に関する高度な知識と豊富な経験が求められるとともに、具体的な業務内容や特定テーマに対する企画提案に重点をおいて評価することが必要であることから、実施しうる者を特定するため、企画競争方式に基づき、道路局企画競争有識者委員会を実施した。
その結果、上記の者は、配置予定技術者の資格・経歴など業務の遂行体制が充実していること、また、業務の実施方針や特定テーマに対する企画提案において、海外と日本の比較整理も行ったうえで目標設定に有効な　資料整理を行うなど、2050 年カーボンニュートラルに向けた道路における地球温暖化対策に関する指標の検討を行ううえで有効な提案内容であり、着眼点や問題点や解決方法が的確であったことから、道路局企画競争有識者委員会において、本業務を遂行するに当たって適した業者であると認められたところである。
以上のことから、本業務を履行できるのは上記相手方のみであるため、随意契約を行うものである。
会計法第２９条の３第４項　予算決算及び会計令第１０２条の４第３号</t>
    <phoneticPr fontId="1"/>
  </si>
  <si>
    <t>本業務の目的は、事故危険箇所等において実施された交通安全対策が幹線道路へ与えた効果について、ETC2.0プローブデータ等のビッグデータを用いて検証すること及び近年の交通事故の発生状況等から事故危険箇所の抽出基準等の見直しの必要性について検討することである。
本業務の実施にあたっては、ビッグデータを活用した幹線道路における交通安全対策等に関する豊かな経験と高度な知識が求められるとともに、技術提案の具体的な業務内容に重点をおいて評価することが必要であることから、実施しうる者を特定するため、企画競争方式に基づき、道路局企画競争有識者委員会を実施したところである。
その結果、上記業者は、特に経験及び能力（ヒアリング）等において優れており、また、特定テーマである「事故危険箇所等の抽出基準の見直しの必要性を検証するにあたっての着眼点」に対する企画提案について「対策効果がある箇所を抽出する基準案の検討」等の具体的な提案があったことから、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
会計法第２９条の３第４項　予算決算及び会計令第１０２条の４第３号</t>
    <phoneticPr fontId="1"/>
  </si>
  <si>
    <t>令和４年度　ETC2.0の経路情報を活用した一時退出実験の施策検討業務</t>
    <rPh sb="0" eb="2">
      <t>レイワ</t>
    </rPh>
    <rPh sb="3" eb="5">
      <t>ネンド</t>
    </rPh>
    <rPh sb="13" eb="17">
      <t>ケイロジョウホウ</t>
    </rPh>
    <rPh sb="18" eb="20">
      <t>カツヨウ</t>
    </rPh>
    <rPh sb="22" eb="24">
      <t>イチジ</t>
    </rPh>
    <rPh sb="24" eb="26">
      <t>タイシュツ</t>
    </rPh>
    <rPh sb="26" eb="28">
      <t>ジッケン</t>
    </rPh>
    <rPh sb="29" eb="31">
      <t>セサク</t>
    </rPh>
    <rPh sb="31" eb="33">
      <t>ケントウ</t>
    </rPh>
    <rPh sb="33" eb="35">
      <t>ギョウム</t>
    </rPh>
    <phoneticPr fontId="3"/>
  </si>
  <si>
    <t>令和４年度　中国等における道路関連政策等の動向調査業務</t>
    <rPh sb="0" eb="2">
      <t>レイワ</t>
    </rPh>
    <rPh sb="3" eb="5">
      <t>ネンド</t>
    </rPh>
    <rPh sb="6" eb="8">
      <t>チュウゴク</t>
    </rPh>
    <rPh sb="8" eb="9">
      <t>トウ</t>
    </rPh>
    <rPh sb="13" eb="15">
      <t>ドウロ</t>
    </rPh>
    <rPh sb="15" eb="17">
      <t>カンレン</t>
    </rPh>
    <rPh sb="17" eb="19">
      <t>セイサク</t>
    </rPh>
    <rPh sb="19" eb="20">
      <t>トウ</t>
    </rPh>
    <rPh sb="21" eb="23">
      <t>ドウコウ</t>
    </rPh>
    <rPh sb="23" eb="25">
      <t>チョウサ</t>
    </rPh>
    <rPh sb="25" eb="27">
      <t>ギョウム</t>
    </rPh>
    <phoneticPr fontId="3"/>
  </si>
  <si>
    <t>令和４年度　道路管理における道路交通情報の活用に関する調査検討業務</t>
    <rPh sb="0" eb="2">
      <t>レイワ</t>
    </rPh>
    <rPh sb="3" eb="5">
      <t>ネンド</t>
    </rPh>
    <rPh sb="6" eb="8">
      <t>ドウロ</t>
    </rPh>
    <rPh sb="8" eb="10">
      <t>カンリ</t>
    </rPh>
    <rPh sb="14" eb="16">
      <t>ドウロ</t>
    </rPh>
    <rPh sb="16" eb="18">
      <t>コウツウ</t>
    </rPh>
    <rPh sb="18" eb="20">
      <t>ジョウホウ</t>
    </rPh>
    <rPh sb="21" eb="23">
      <t>カツヨウ</t>
    </rPh>
    <rPh sb="24" eb="25">
      <t>カン</t>
    </rPh>
    <rPh sb="27" eb="29">
      <t>チョウサ</t>
    </rPh>
    <rPh sb="29" eb="31">
      <t>ケントウ</t>
    </rPh>
    <rPh sb="31" eb="33">
      <t>ギョウム</t>
    </rPh>
    <phoneticPr fontId="3"/>
  </si>
  <si>
    <t>令和４年度　サイクルルートの利用環境に関する調査検討業務</t>
    <rPh sb="0" eb="2">
      <t>レイワ</t>
    </rPh>
    <rPh sb="3" eb="5">
      <t>ネンド</t>
    </rPh>
    <rPh sb="14" eb="16">
      <t>リヨウ</t>
    </rPh>
    <rPh sb="16" eb="18">
      <t>カンキョウ</t>
    </rPh>
    <rPh sb="19" eb="20">
      <t>カン</t>
    </rPh>
    <rPh sb="22" eb="24">
      <t>チョウサ</t>
    </rPh>
    <rPh sb="24" eb="26">
      <t>ケントウ</t>
    </rPh>
    <rPh sb="26" eb="28">
      <t>ギョウム</t>
    </rPh>
    <phoneticPr fontId="3"/>
  </si>
  <si>
    <t>令和４年度　広域道路ネットワークと諸外国の道路ネットワークの比較・分析業務</t>
    <rPh sb="0" eb="2">
      <t>レイワ</t>
    </rPh>
    <rPh sb="3" eb="5">
      <t>ネンド</t>
    </rPh>
    <rPh sb="6" eb="8">
      <t>コウイキ</t>
    </rPh>
    <rPh sb="8" eb="10">
      <t>ドウロ</t>
    </rPh>
    <rPh sb="17" eb="20">
      <t>ショガイコク</t>
    </rPh>
    <rPh sb="21" eb="23">
      <t>ドウロ</t>
    </rPh>
    <rPh sb="30" eb="32">
      <t>ヒカク</t>
    </rPh>
    <rPh sb="33" eb="35">
      <t>ブンセキ</t>
    </rPh>
    <rPh sb="35" eb="37">
      <t>ギョウム</t>
    </rPh>
    <phoneticPr fontId="3"/>
  </si>
  <si>
    <t>令和４年度　ETC2.0の経路情報を活用した一時退出実験の施策検討業務　道路新産業開発機構・建設技術研究所共同提案体</t>
    <rPh sb="0" eb="2">
      <t>レイワ</t>
    </rPh>
    <rPh sb="3" eb="5">
      <t>ネンド</t>
    </rPh>
    <rPh sb="13" eb="17">
      <t>ケイロジョウホウ</t>
    </rPh>
    <rPh sb="18" eb="20">
      <t>カツヨウ</t>
    </rPh>
    <rPh sb="22" eb="24">
      <t>イチジ</t>
    </rPh>
    <rPh sb="24" eb="26">
      <t>タイシュツ</t>
    </rPh>
    <rPh sb="26" eb="28">
      <t>ジッケン</t>
    </rPh>
    <rPh sb="29" eb="31">
      <t>セサク</t>
    </rPh>
    <rPh sb="31" eb="33">
      <t>ケントウ</t>
    </rPh>
    <rPh sb="33" eb="35">
      <t>ギョウム</t>
    </rPh>
    <rPh sb="36" eb="38">
      <t>ドウロ</t>
    </rPh>
    <rPh sb="38" eb="41">
      <t>シンサンギョウ</t>
    </rPh>
    <rPh sb="41" eb="45">
      <t>カイハツキコウ</t>
    </rPh>
    <rPh sb="46" eb="48">
      <t>ケンセツ</t>
    </rPh>
    <rPh sb="48" eb="50">
      <t>ギジュツ</t>
    </rPh>
    <rPh sb="50" eb="53">
      <t>ケンキュウジョ</t>
    </rPh>
    <rPh sb="53" eb="58">
      <t>キョウドウテイアンタイ</t>
    </rPh>
    <phoneticPr fontId="3"/>
  </si>
  <si>
    <t>（公財）日本道路交通情報センター</t>
    <rPh sb="1" eb="3">
      <t>コウザイ</t>
    </rPh>
    <rPh sb="4" eb="6">
      <t>ニホン</t>
    </rPh>
    <rPh sb="6" eb="8">
      <t>ドウロ</t>
    </rPh>
    <rPh sb="8" eb="10">
      <t>コウツウ</t>
    </rPh>
    <rPh sb="10" eb="12">
      <t>ジョウホウ</t>
    </rPh>
    <phoneticPr fontId="3"/>
  </si>
  <si>
    <t>（株）ドーコン　東京支店</t>
  </si>
  <si>
    <t>本業務は、高速道路から路外休憩施設等への一時退出実験に係る利用促進及びサービス改善のため、データ整理、現状および施策効果の分析をするとともに、必要な施策の検討を行うことを目的とするものである。
本業務の実施にあたっては、路外休憩施設等を対象に実施している一時退出実験について、利用状況等をとりまとめ、課題の整理を行うとともに、路外休憩施設等への一時退出利用に関する技術的な課題の整理及び、今後の一時退出利用に関するサービス改善や対象施設等のあり方を検討するための高度な知識及び豊富な経験が求められることから、実施しうる者を特定するため企画競争方式による実施手続きを行うこととした。
結果として、提案書を提出したのは、令和4 年度　ETC2.0 の経路情報を活用した一時退出実験の施策検討業務道路新産業開発機構・建設技術研究所共同提案体１者であり、提出された企画提案書に基づく審査を行った結果、『配置予定技術者の資格、経歴、手持ち業務の状況』、『技術者等の業務の実績、経験及び能力（ヒアリング等）』及び、『業務実施方針及び手法』は業務遂行する上で妥当なものと認められた。
また、『特定テーマに対する企画提案』についても、路外休憩施設等への立ち寄り状況のより効率的な確認手法の検討において、２つの着眼点を提示し、それぞれで、施策の検討に向けて必要な課題整理方針を提案しており、その内容は妥当なものであった。
以上のことから、上記業者と随意契約を締結するものである。
会計法第２９条の３第４項　予算決算及び会計令第１０２条の４第３号</t>
    <phoneticPr fontId="1"/>
  </si>
  <si>
    <t>本業務は、中国を中心としたアジア諸国の道路政策等の最新動向について調査を行い、我が国の施策に資する内容をとりまとめることを目的とする。
本業務では、中国を中心としたアジア諸国における道路関連政策等の最新動向を把握した上で、日本の道路行政に資する情報を抽出し、とりまとめることを求めるため、当該分野に精通している必要があることから、企画競争方式による実施手続きを行うこととした。
その結果、上記相手方は、企画提案内容及び業務実績から判断して、中国を中心としたアジア諸国の道路政策及び日本の道路行政の動向に精通していることがみとめられ、収集した情報から我が国道路行政に資するトピックを抽出する際の着眼点も妥当である。また、我が国の施策に資する情報の詳細調査において、調査対象国の制度・特徴を把握し、我が国とのスタンス等の違いを踏まえ取りまとめを行うとの提案内容は、的確かつ実現可能性の高いものであり、現地在住の協力者の活用等、その背景を含めた詳細な情報収集が可能な業務履行体制もみとめられることから、本業務を遂行するうえで妥当なものであるとして、道路局企画競争有識者委員会において特定された。
よって、本業務を履行できるのは上記相手方のみであるため、随意契約を締結するものである。
会計法第２９条の３第４項　予算決算及び会計令第１０２条の４第３号</t>
    <phoneticPr fontId="1"/>
  </si>
  <si>
    <t>本業務は、道路交通情報の提供等に関する動向調査および道路管理における道路交通情報の活用方策の検討を行い、道路行政のＤＸに資する成果を得ることを目的とする。
本業務を遂行する者は、民間事業者の道路交通情報の提供等に係る事例や道路交通情報と他のデータとの連係方策について検討する能力を有している必要があり、企画競争において、配置予定技術者の経験及び能力、特定テーマに対する技術提案等について広く提案を求め、それを評価する必要があることから、企画競争を実施した。
提出された企画提案書を審査した結果、上記相手方の企画提案は、道路管理における道路交通情報利用時の課題を踏まえた道路交通情報の活用方策の検討手法について具体的に提案していたことから、業務を遂行するうえで妥当なものであると道路局企画競争有識者委員会において特定された。
以上のことから、本業務を履行できるのは上記相手方のみであるため、随意契約を　　締結するものである。
会計法第２９条の３第４項　予算決算及び会計令第１０２条の４第３号</t>
    <phoneticPr fontId="1"/>
  </si>
  <si>
    <t>本業務は、サイクルツーリズムの推進のため、サイクルルートの利用環境等に関する調査検討を行うことを目的とする。
本業務の実施にあたっては、サイクルツーリズム及びサイクルルートについて熟知しており、ナショナルサイクルルートをはじめとするサイクルルートの利用環境や環境整備に関する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特定テーマに対する企画提案のうち、ナショナルサイクルルートにおける情報発信の向上に関する調査検討や、サイクルルートと公共交通機関との連携に関する調査検討を行うための具体的な提案があり実現性に優れていたため、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
会計法第２９条の３第４項　予算決算及び会計令第１０２条の４第３号</t>
    <phoneticPr fontId="1"/>
  </si>
  <si>
    <t>本業務は、諸外国の道路ネットワークについて、拠点アクセス性や制度の整理を行い、国内における広域道路ネットワーク等との比較・検討を行う業務である。　
本業務を遂行するには、諸外国や我が国の道路ネットワークについて、拠点アクセス性や制度等の知識、事例収集等における豊かな経験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その結果、上記相手方は、企画提案内容及び業務実績から判断して、業務を遂行する上で必要となる高度な知識と豊かな経験を有していると認められた。
特定テーマに対する技術提案においては、諸外国の道路ネットワークの制度等を整理する際の着眼点として、道路法上の道路ネットワークの整理をするだけでなく、機能分類によるネットワークの整理を検討している。また、我が国の道路ネットワークと比較・分析する際の着眼点として、道路サービス水準だけでなく、国土面積や人口等も考慮することを提案している。さらに、諸外国との拠点アクセス性の比較を行う際の主要な拠点として、各国に存在するデータの種類や制度を考慮して空港、港湾、鉄道駅、病院等の選定を検討している。以上の観点で上記相手方は的確性について高く評価でき、優れた提案であると道路局企画競争有識者委員会において特定された。
以上のことから本業務を遂行できるのは上記相手方のみであるため、随意契約を締結するものである。
会計法第２９条の３第４項　予算決算及び会計令第１０２条の４第３号</t>
    <phoneticPr fontId="1"/>
  </si>
  <si>
    <t>令和４年度　自転車通行空間整備に関する調査検討業務</t>
    <rPh sb="0" eb="2">
      <t>レイワ</t>
    </rPh>
    <rPh sb="3" eb="5">
      <t>ネンド</t>
    </rPh>
    <rPh sb="6" eb="9">
      <t>ジテンシャ</t>
    </rPh>
    <rPh sb="9" eb="11">
      <t>ツウコウ</t>
    </rPh>
    <rPh sb="11" eb="13">
      <t>クウカン</t>
    </rPh>
    <rPh sb="13" eb="15">
      <t>セイビ</t>
    </rPh>
    <rPh sb="16" eb="17">
      <t>カン</t>
    </rPh>
    <rPh sb="19" eb="21">
      <t>チョウサ</t>
    </rPh>
    <rPh sb="21" eb="23">
      <t>ケントウ</t>
    </rPh>
    <rPh sb="23" eb="25">
      <t>ギョウム</t>
    </rPh>
    <phoneticPr fontId="3"/>
  </si>
  <si>
    <t>令和４年度　広域道路ネットワークの検討等業務</t>
    <rPh sb="0" eb="2">
      <t>レイワ</t>
    </rPh>
    <rPh sb="3" eb="5">
      <t>ネンド</t>
    </rPh>
    <rPh sb="6" eb="8">
      <t>コウイキ</t>
    </rPh>
    <rPh sb="8" eb="10">
      <t>ドウロ</t>
    </rPh>
    <rPh sb="17" eb="19">
      <t>ケントウ</t>
    </rPh>
    <rPh sb="19" eb="20">
      <t>トウ</t>
    </rPh>
    <rPh sb="20" eb="22">
      <t>ギョウム</t>
    </rPh>
    <phoneticPr fontId="3"/>
  </si>
  <si>
    <t>令和４年度　自転車通行空間整備に関する調査検討業務建設技術研究所・オリエンタルコンサルタンツ・交通工学研究会共同提案体</t>
    <rPh sb="0" eb="2">
      <t>レイワ</t>
    </rPh>
    <rPh sb="3" eb="5">
      <t>ネンド</t>
    </rPh>
    <rPh sb="6" eb="9">
      <t>ジテンシャ</t>
    </rPh>
    <rPh sb="9" eb="11">
      <t>ツウコウ</t>
    </rPh>
    <rPh sb="11" eb="13">
      <t>クウカン</t>
    </rPh>
    <rPh sb="13" eb="15">
      <t>セイビ</t>
    </rPh>
    <rPh sb="16" eb="17">
      <t>カン</t>
    </rPh>
    <rPh sb="19" eb="21">
      <t>チョウサ</t>
    </rPh>
    <rPh sb="21" eb="23">
      <t>ケントウ</t>
    </rPh>
    <rPh sb="23" eb="25">
      <t>ギョウム</t>
    </rPh>
    <rPh sb="25" eb="27">
      <t>ケンセツ</t>
    </rPh>
    <rPh sb="27" eb="29">
      <t>ギジュツ</t>
    </rPh>
    <rPh sb="29" eb="32">
      <t>ケンキュウジョ</t>
    </rPh>
    <rPh sb="47" eb="51">
      <t>コウツウコウガク</t>
    </rPh>
    <rPh sb="51" eb="54">
      <t>ケンキュウカイ</t>
    </rPh>
    <rPh sb="54" eb="59">
      <t>キョウドウテイアンタイ</t>
    </rPh>
    <phoneticPr fontId="3"/>
  </si>
  <si>
    <t>本業務は、第２次自転車活用推進計画（令和３年５月閣議決定）に基づき、自転車通行空間の更なる整備を図るため、自転車通行空間の整備状況等を把握するとともに、社会情勢等の変化や関係法令等の改正を踏まえた自転車通行空間に関する基準・ガイドライン等の見直しに向けた調査、検討を行い、また、自転車に関する各種データを整備することを目的とする。
本業務の実施にあたっては、自転車通行空間について熟知しており、自転車通行空間の整備の推進を図るための施策の実施に関する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特定テーマに対する企画提案のうち、自転車通行空間の整備状況等の整理・把握や、社会情勢等の変化や関係法令等の改正を踏まえた自転車通行空間に関する基準・ガイドライン等の見直しに向けた調査・検討を行うための具体的な提案があり実現性に優れていたため、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
会計法第２９条の３第４項　予算決算及び会計令第１０２条の４第３号</t>
    <phoneticPr fontId="1"/>
  </si>
  <si>
    <t>本業務は、各ブロックの新広域道路交通計画で位置づけられた高規格道路について、交通状況等のデータ分析を行うとともに、高規格道路を代替・補完する道路について検討を行う。このため、本業務を遂行するには、過年度に策定された新広域道路交通計画について、策定までの経緯及び高規格道路について深く理解しており、交通状況のデータ分析に関して、豊かな経験と高度な知識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その結果、上記相手方は、企画提案内容及び業務実績から判断して、業務を遂行する上で必要となる高度な知識と豊かな経験を有していると認められた。
特定テーマに対する技術提案においては、高規格道路の拠点アクセス性の算出における、主要な拠点の選定にあたっての着眼点として、過年度に策定された新広域道路交通計画で定めている拠点に加え、計画策定以降に整備が進んでいる別の拠点についても考慮されている。また、高規格道路を代替・補完する道路を選定する際の留意点として、選定の観点だけでなく、具体な算出方法の案も提案がなされている。以上の観点で上記相手方は的確性について高く評価でき、優れた提案であると道路局企画競争有識者委員会において特定された。
以上のことから本業務を遂行できるのは上記相手方のみであるため、随意契約を締結するものである。
会計法第２９条の３第４項　予算決算及び会計令第１０２条の４第３号</t>
    <phoneticPr fontId="1"/>
  </si>
  <si>
    <t>令和４年度　道路の設置・管理に係る移動手段の変化等に伴う訴訟リスクに関する業務</t>
    <rPh sb="0" eb="2">
      <t>レイワ</t>
    </rPh>
    <rPh sb="3" eb="5">
      <t>ネンド</t>
    </rPh>
    <rPh sb="6" eb="8">
      <t>ドウロ</t>
    </rPh>
    <rPh sb="9" eb="11">
      <t>セッチ</t>
    </rPh>
    <rPh sb="12" eb="14">
      <t>カンリ</t>
    </rPh>
    <rPh sb="15" eb="16">
      <t>カカ</t>
    </rPh>
    <rPh sb="17" eb="21">
      <t>イドウシュダン</t>
    </rPh>
    <rPh sb="22" eb="24">
      <t>ヘンカ</t>
    </rPh>
    <rPh sb="24" eb="25">
      <t>トウ</t>
    </rPh>
    <rPh sb="26" eb="27">
      <t>トモナ</t>
    </rPh>
    <rPh sb="28" eb="30">
      <t>ソショウ</t>
    </rPh>
    <rPh sb="34" eb="35">
      <t>カン</t>
    </rPh>
    <rPh sb="37" eb="39">
      <t>ギョウム</t>
    </rPh>
    <phoneticPr fontId="3"/>
  </si>
  <si>
    <t>令和４年度　諸外国における道路課金施策及び貨物車交通施策に関する調査業務</t>
    <rPh sb="0" eb="2">
      <t>レイワ</t>
    </rPh>
    <rPh sb="3" eb="5">
      <t>ネンド</t>
    </rPh>
    <rPh sb="6" eb="9">
      <t>ショガイコク</t>
    </rPh>
    <rPh sb="13" eb="15">
      <t>ドウロ</t>
    </rPh>
    <rPh sb="15" eb="17">
      <t>カキン</t>
    </rPh>
    <rPh sb="17" eb="19">
      <t>セサク</t>
    </rPh>
    <rPh sb="19" eb="20">
      <t>オヨ</t>
    </rPh>
    <rPh sb="21" eb="24">
      <t>カモツシャ</t>
    </rPh>
    <rPh sb="24" eb="26">
      <t>コウツウ</t>
    </rPh>
    <rPh sb="26" eb="28">
      <t>セサク</t>
    </rPh>
    <rPh sb="29" eb="30">
      <t>カン</t>
    </rPh>
    <rPh sb="32" eb="34">
      <t>チョウサ</t>
    </rPh>
    <rPh sb="34" eb="36">
      <t>ギョウム</t>
    </rPh>
    <phoneticPr fontId="3"/>
  </si>
  <si>
    <t>令和４年度持続可能な高速道路に向けた更新事業等のあり方に関する検討業務</t>
    <rPh sb="0" eb="2">
      <t>レイワ</t>
    </rPh>
    <rPh sb="3" eb="5">
      <t>ネンド</t>
    </rPh>
    <rPh sb="5" eb="7">
      <t>ジゾク</t>
    </rPh>
    <rPh sb="7" eb="9">
      <t>カノウ</t>
    </rPh>
    <rPh sb="10" eb="14">
      <t>コウソクドウロ</t>
    </rPh>
    <rPh sb="15" eb="16">
      <t>ム</t>
    </rPh>
    <rPh sb="18" eb="20">
      <t>コウシン</t>
    </rPh>
    <rPh sb="20" eb="22">
      <t>ジギョウ</t>
    </rPh>
    <rPh sb="22" eb="23">
      <t>トウ</t>
    </rPh>
    <rPh sb="26" eb="27">
      <t>カタ</t>
    </rPh>
    <rPh sb="28" eb="29">
      <t>カン</t>
    </rPh>
    <rPh sb="31" eb="33">
      <t>ケントウ</t>
    </rPh>
    <rPh sb="33" eb="35">
      <t>ギョウム</t>
    </rPh>
    <phoneticPr fontId="3"/>
  </si>
  <si>
    <t>本業務は、道路管理瑕疵に係る事案のうち､コロナ禍における自転車や自動二輪等の利用の増加、飲食物の宅配サービスや通販需要の増加により事故が発生した事案に着目し、国内外の事例収集や判例分析等を行うものとする。また、今後求められる管理のあり方や道路管理者の責任の範囲について整理・分析を実施し、訴訟・示談案件に係る対応に資する資料のとりまとめを行うことを目的とする。
本業務の実施にあたっては、道路及び他の公物管理等における国内外のコロナ禍における自転車や自動二輪等の利用の増加、飲食物の宅配サービスや通販需要の増加により発生した事故に関する対応事例、判例及び学説に精通している必要があり、実現可能な方策を導くため、その知識や経験及び本業務の検討方法について、広く提案を求め、それを選定し発注することが適切であることから、企画競争を実施したところ、１者から企画提案書の提出があった。
提出された企画提案書を検討したところ、上記相手方は、我が国の道路及び他の公物管理等における国内外のコロナ禍における自転車や自動二輪等の利用の増加、飲食物の宅配サービスや通販需要の増加により発生した事故に関する対応事例、判例及び学説に関して、理論的整理・分析能力を有していることが認められるとともに、今後道路管理者が担うべき責任の範囲について具体的な判例を踏まえた分析を提案しており、実情を踏まえた検討を行うことが可能であると認められることから、本業務の遂行に必要な能力を有していると道路局企画競争有識者委員会において特定された。
以上のことから、本業務を履行できるのは上記相手方のみであるため、随意契約を締結するものである。
会計法第２９条の３第４項　予算決算及び会計令第１０２条の４第３号</t>
    <phoneticPr fontId="1"/>
  </si>
  <si>
    <t>ロードプライシングについては、既に諸外国で実施されており、我が国でも「交通政策基本計画」（令和３年５月２８日閣議決定）等において、交通流の最適化のために導入を検討することとしている。また、令和３年度からは、新たな「総合物流施策大綱」（令和３年６月１５日閣議決定）の計画期間ともなり、いわゆる2024年問題をも見据えて貨物車交通施策を推進していく必要がある。
本業務は、諸外国における道路課金施策に関する法制度、その導入や見直しの経緯、今後の計画、関連技術等の情報収集ならびに整理を行い、我が国における導入に向けた方策や課題等を整理する。あわせて、貨物車交通施策に係る検討の深化のため、諸外国における道路運送業の労働事情や商慣習、物流拠点整備等の動向を調査し、我が国との比較検討を行うこと等を目的とするものである。
このため、本業務を遂行するには、道路課金に関する制度や関連技術に関する高度な知識と、道路課金、大型車課金や貨物車交通施策に関する諸外国の事例収集等において豊かな経験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豊かな経験を有していると認められた。また、課金施策導入に向けた課題等を整理するうえで、導入にあたっての法制度や技術面の整備だけでなく、施策実施主体における当該施策の有効性への十分な認識や、住民の受容性の重要性を指摘するなど着眼点が明確であり、優れた提案であると道路局企画競争有識者委員会において特定された。
以上のことから、本業務を遂行できる者は上記相手方のみであるため、会計法第２９条の３第４項、予算決算及び会計令第１０２条の４第３号により、随意契約を締結するものである。
根拠条文：会計法第２９条の３第４項、予決令第１０２条の４第３号</t>
    <phoneticPr fontId="1"/>
  </si>
  <si>
    <t>本業務は、高速道路の更新事業等を円滑に実施するための方策・効果等の整理をするとともに、更新事業等に係るデータ活用の検討等を行うことを目的とする。
本業務の実施にあたっては、大都市圏の高速道路の更新事業等による社会的影響の軽減に関する知見の整理や、更新事業等に係るデータ活用の検討を行うため、高度な知識及び豊富な経験が求められることから、実施しうる者を特定するため、企画競争に基づき企画提案書の審査を行った。
結果として、提案書を提出したのは、「パシフィックコンサルタンツ株式会社首都圏本社」１者であったが、提出された企画提案書に基づく審査を行った結果、『配置予定技術者の資格、経歴、手持ち業務の状況』、『業務実施方針及び手法』は業務遂行上、妥当なものと認められた。
『特定テーマに対する技術提案』については、交通需要マネジメントの方策・効果を整理する際の着眼点として、交通需要マネジメントの方策選定プロセスの把握や、効果分析を行っている事例が少ない場合の対応策に触れるなど、特定テーマに対する提案の内容は妥当なものであった。
以上のことから、本業務を履行できるのは上記相手方のみであるため、随意契約を締結するものである。
会計法第２９条の３第４項　予算決算及び会計令第１０２条の４第３号</t>
    <phoneticPr fontId="1"/>
  </si>
  <si>
    <t>令和４年度　車両データ等を活用した効率的な除雪作業に関する検討業務</t>
    <rPh sb="0" eb="2">
      <t>レイワ</t>
    </rPh>
    <rPh sb="3" eb="5">
      <t>ネンド</t>
    </rPh>
    <rPh sb="6" eb="8">
      <t>シャリョウ</t>
    </rPh>
    <rPh sb="11" eb="12">
      <t>トウ</t>
    </rPh>
    <rPh sb="13" eb="15">
      <t>カツヨウ</t>
    </rPh>
    <rPh sb="17" eb="20">
      <t>コウリツテキ</t>
    </rPh>
    <rPh sb="21" eb="23">
      <t>ジョセツ</t>
    </rPh>
    <rPh sb="23" eb="25">
      <t>サギョウ</t>
    </rPh>
    <rPh sb="26" eb="27">
      <t>カン</t>
    </rPh>
    <rPh sb="29" eb="31">
      <t>ケントウ</t>
    </rPh>
    <rPh sb="31" eb="33">
      <t>ギョウム</t>
    </rPh>
    <phoneticPr fontId="3"/>
  </si>
  <si>
    <t>本業務は、近年の頻発化する集中的な降雪に備え、また除雪オペレーターの高齢化や担い手不足といった課題に対応するため、効率的な除雪作業に向けて車両センサーデータ等を活用した路面状況の把握手法・データ処理方策等について検討を行うことを目的とする業務である。
車両センサーデータの精度の検証を行う上で、車両センサーデータの冬期路面管理に向けての活用やそのデータの把握方法を見据えた検証方法そのものや、検証のための専門的な知見が必要となることから、企画競争方式による審査を行った。
その結果、上記相手方の企画提案では、車両センサーデータの精度の検証において、車両センサーデータの作動状況と関係性の高い路面正常を把握、コネクティッドカーの走行台数を踏まえた分析対象路線選定、各種車両センサーの適用可能性に着眼する点が提案されるなど、実現性があり優れた提案内容であったことから、道路局企画競争有識者委員会において審議され、了承された。
よって、本業務を履行できるのは上記相手方のみであるため、随意契約を締結するものである。
根拠条文：会計法第２９条の３第４項、予決令第１０２条の４第３号</t>
    <phoneticPr fontId="1"/>
  </si>
  <si>
    <t>令和４年度　軌道整備推進に関する調査・分析・検討業務</t>
    <rPh sb="0" eb="2">
      <t>レイワ</t>
    </rPh>
    <rPh sb="3" eb="5">
      <t>ネンド</t>
    </rPh>
    <rPh sb="6" eb="8">
      <t>キドウ</t>
    </rPh>
    <rPh sb="8" eb="10">
      <t>セイビ</t>
    </rPh>
    <rPh sb="10" eb="12">
      <t>スイシン</t>
    </rPh>
    <rPh sb="13" eb="14">
      <t>カン</t>
    </rPh>
    <rPh sb="16" eb="18">
      <t>チョウサ</t>
    </rPh>
    <rPh sb="19" eb="21">
      <t>ブンセキ</t>
    </rPh>
    <rPh sb="22" eb="24">
      <t>ケントウ</t>
    </rPh>
    <rPh sb="24" eb="26">
      <t>ギョウム</t>
    </rPh>
    <phoneticPr fontId="3"/>
  </si>
  <si>
    <t>令和４年度　沿道も含めた道路のリスク把握・分析・対応手法の検討業務</t>
    <rPh sb="0" eb="2">
      <t>レイワ</t>
    </rPh>
    <rPh sb="3" eb="5">
      <t>ネンド</t>
    </rPh>
    <rPh sb="6" eb="8">
      <t>エンドウ</t>
    </rPh>
    <rPh sb="9" eb="10">
      <t>フク</t>
    </rPh>
    <rPh sb="12" eb="14">
      <t>ドウロ</t>
    </rPh>
    <rPh sb="18" eb="20">
      <t>ハアク</t>
    </rPh>
    <rPh sb="21" eb="23">
      <t>ブンセキ</t>
    </rPh>
    <rPh sb="24" eb="26">
      <t>タイオウ</t>
    </rPh>
    <rPh sb="26" eb="28">
      <t>シュホウ</t>
    </rPh>
    <rPh sb="29" eb="31">
      <t>ケントウ</t>
    </rPh>
    <rPh sb="31" eb="33">
      <t>ギョウム</t>
    </rPh>
    <phoneticPr fontId="3"/>
  </si>
  <si>
    <t>令和４年度　道路土工構造物データを活用した効率的な道路管理に関する検討業務</t>
    <rPh sb="0" eb="2">
      <t>レイワ</t>
    </rPh>
    <rPh sb="3" eb="5">
      <t>ネンド</t>
    </rPh>
    <rPh sb="6" eb="8">
      <t>ドウロ</t>
    </rPh>
    <rPh sb="8" eb="10">
      <t>ドコウ</t>
    </rPh>
    <rPh sb="10" eb="13">
      <t>コウゾウブツ</t>
    </rPh>
    <rPh sb="17" eb="19">
      <t>カツヨウ</t>
    </rPh>
    <rPh sb="21" eb="24">
      <t>コウリツテキ</t>
    </rPh>
    <rPh sb="25" eb="27">
      <t>ドウロ</t>
    </rPh>
    <rPh sb="27" eb="29">
      <t>カンリ</t>
    </rPh>
    <rPh sb="30" eb="31">
      <t>カン</t>
    </rPh>
    <rPh sb="33" eb="35">
      <t>ケントウ</t>
    </rPh>
    <rPh sb="35" eb="37">
      <t>ギョウム</t>
    </rPh>
    <phoneticPr fontId="3"/>
  </si>
  <si>
    <t>令和４年度　持続可能な高速道路システムの構築に向けた取組に関する検討業務</t>
    <rPh sb="0" eb="2">
      <t>レイワ</t>
    </rPh>
    <rPh sb="3" eb="5">
      <t>ネンド</t>
    </rPh>
    <rPh sb="6" eb="10">
      <t>ジゾクカノウ</t>
    </rPh>
    <rPh sb="11" eb="15">
      <t>コウソクドウロ</t>
    </rPh>
    <rPh sb="20" eb="22">
      <t>コウチク</t>
    </rPh>
    <rPh sb="23" eb="24">
      <t>ム</t>
    </rPh>
    <rPh sb="26" eb="27">
      <t>ト</t>
    </rPh>
    <rPh sb="27" eb="28">
      <t>ク</t>
    </rPh>
    <rPh sb="29" eb="30">
      <t>カン</t>
    </rPh>
    <rPh sb="32" eb="34">
      <t>ケントウ</t>
    </rPh>
    <rPh sb="34" eb="36">
      <t>ギョウム</t>
    </rPh>
    <phoneticPr fontId="3"/>
  </si>
  <si>
    <t>支出負担行為担当官　丹羽　克彦
国土交通省道路局
東京都千代田区霞が関２－１－３</t>
    <rPh sb="10" eb="12">
      <t>ニワ</t>
    </rPh>
    <rPh sb="13" eb="15">
      <t>カツヒコ</t>
    </rPh>
    <phoneticPr fontId="1"/>
  </si>
  <si>
    <t>令和４年度軌道整備推進に関する調査・分析・検討業務日本交通計画協会・パシフィックコンサルタンツ共同提案体</t>
    <rPh sb="0" eb="2">
      <t>レイワ</t>
    </rPh>
    <rPh sb="3" eb="5">
      <t>ネンド</t>
    </rPh>
    <rPh sb="5" eb="7">
      <t>キドウ</t>
    </rPh>
    <rPh sb="7" eb="9">
      <t>セイビ</t>
    </rPh>
    <rPh sb="9" eb="11">
      <t>スイシン</t>
    </rPh>
    <rPh sb="12" eb="13">
      <t>カン</t>
    </rPh>
    <rPh sb="15" eb="17">
      <t>チョウサ</t>
    </rPh>
    <rPh sb="18" eb="20">
      <t>ブンセキ</t>
    </rPh>
    <rPh sb="21" eb="23">
      <t>ケントウ</t>
    </rPh>
    <rPh sb="23" eb="25">
      <t>ギョウム</t>
    </rPh>
    <rPh sb="25" eb="27">
      <t>ニホン</t>
    </rPh>
    <rPh sb="27" eb="29">
      <t>コウツウ</t>
    </rPh>
    <rPh sb="29" eb="31">
      <t>ケイカク</t>
    </rPh>
    <rPh sb="31" eb="33">
      <t>キョウカイ</t>
    </rPh>
    <rPh sb="47" eb="52">
      <t>キョウドウテイアンタイ</t>
    </rPh>
    <phoneticPr fontId="3"/>
  </si>
  <si>
    <t>「令和４年度　沿道も含めた道路のリスク把握・分析・対応手法の検討業務」土木研究センター・パスコ共同提案体</t>
    <rPh sb="1" eb="3">
      <t>レイワ</t>
    </rPh>
    <rPh sb="4" eb="6">
      <t>ネンド</t>
    </rPh>
    <rPh sb="7" eb="9">
      <t>エンドウ</t>
    </rPh>
    <rPh sb="10" eb="11">
      <t>フク</t>
    </rPh>
    <rPh sb="13" eb="15">
      <t>ドウロ</t>
    </rPh>
    <rPh sb="19" eb="21">
      <t>ハアク</t>
    </rPh>
    <rPh sb="22" eb="24">
      <t>ブンセキ</t>
    </rPh>
    <rPh sb="25" eb="27">
      <t>タイオウ</t>
    </rPh>
    <rPh sb="27" eb="29">
      <t>シュホウ</t>
    </rPh>
    <rPh sb="30" eb="32">
      <t>ケントウ</t>
    </rPh>
    <rPh sb="32" eb="34">
      <t>ギョウム</t>
    </rPh>
    <rPh sb="35" eb="37">
      <t>ドボク</t>
    </rPh>
    <rPh sb="37" eb="39">
      <t>ケンキュウ</t>
    </rPh>
    <rPh sb="47" eb="52">
      <t>キョウドウテイアンタイ</t>
    </rPh>
    <phoneticPr fontId="3"/>
  </si>
  <si>
    <t>（一財）土木研究センター</t>
    <rPh sb="1" eb="3">
      <t>イチザイ</t>
    </rPh>
    <rPh sb="4" eb="6">
      <t>ドボク</t>
    </rPh>
    <rPh sb="6" eb="8">
      <t>ケンキュウ</t>
    </rPh>
    <phoneticPr fontId="3"/>
  </si>
  <si>
    <t>本業務は、国内におけるサイドリザベーション方式を採用する路面電車の事例を調査し、今後の採用検討時の基礎資料とする。また、今後の軌道法許認可に活用するため、軌道法許認可路線の諸元等を調査・整理するものである。
実施にあたっては、軌道についての社会的ニーズや技術動向、関係法令等の位置づけ、課題とその対策に関する豊かな経験と高度な知識が必要である。
このことから、技術者の知識や経験及び本業務のテーマ等の検討方法について広く提案をしていただき、それを評価し、優れた提案を特定する企画競争に基づき提案書の審査を行った。
その結果、上記相手方は、国及び地方公共団体、軌道事業者等との数多くの事業実績を有しており、業務に対しての理解度が高く、企画提案においても軌道事業者へのアンケートを実施し、危険性の高い状況及び事故減少に向けた取り組み事例についてはヒアリングにて詳細に収集・整理するなど、具体的な手法の提案がなされていた。また、計画規模、構造的特徴、影響の範囲等に応じ、道路交通の影響からみた課題の抽出及び必要な対応策の検討・整理を行うなど、実現性の高い提案がなされたことから、本業務において十分な知識があると評価し、本業務を遂行し得る業者であると認められた。
以上のことから、本業務を履行できるのは上記相手方のみであるため、随意契約を締結するものである。
会計法第２９条の３第４項　予算決算及び会計令第１０２条の４第３号</t>
    <phoneticPr fontId="1"/>
  </si>
  <si>
    <t>本業務は、沿道区域制度が道路区域外や沿道からの道路災害を軽減・防止する観点から、適切に制度が活用されるよう、関連する事例の整理と対応手法について検討するものである。
このため、道路管理のあり方に関する高度な知見及び専門的な技術を要することから、企画競争方式による審査を行った。
その結果、上記相手方の企画提案は、道路区域外や沿道からの道路災害を軽減・防止する観点から、ハード整備だけでなく、既存制度の活用方策等のソフトな対応手法を取り入れることや沿道区域制度の活用支援として、地形改変箇所の特定による適用可能性の提案があるなど、着目点が明確であり優れていた。また、道路局企画競争有識者委員会において審議され、了承された。
よって、本業務を履行できるのは上記相手方のみであるため、随意契約を締結するものである。
根拠条文：会計法第２９条の３第４項、予決令第１０２条の４第３号</t>
    <phoneticPr fontId="1"/>
  </si>
  <si>
    <t>本業務は、データに基づく法面・道路土工構造物等の管理を行うため、既存の法面・道路土工構造物の点検状況や被災履歴等のデータを収集・整理・分析するとともに、道路土工構造物データを活用した効率的な道路管理の方策について検討するものである。
このため、道路管理者が所有している各種データに精通しているとともに、道路土工構造物データを用いた効率的な道路管理について検討するなど、道路管理手法に関する高度な知見及び専門的な技術を要することから、企画競争方式による審査を行った。
その結果、上記相手方の企画提案は、道路土工構造物のデータを活用した道路防災対策について、災害が発生した箇所の要因分析や効率的な道路管理に関して実際の事例を踏まえた提案があるなど、着目点が明確であり優れていた。また、道路局企画競争有識者委員会において審議され、了承された。
よって、本業務を履行できるのは上記相手方のみであるため、随意契約を締結するものである。
根拠条文：会計法第２９条の３第４項、予決令第１０２条の４第３号</t>
    <phoneticPr fontId="1"/>
  </si>
  <si>
    <t>令和４年度　高速道路等のインフラに関する国内外事業等の実態調査・検討業務</t>
    <rPh sb="0" eb="2">
      <t>レイワ</t>
    </rPh>
    <rPh sb="3" eb="5">
      <t>ネンド</t>
    </rPh>
    <rPh sb="6" eb="10">
      <t>コウソクドウロ</t>
    </rPh>
    <rPh sb="10" eb="11">
      <t>トウ</t>
    </rPh>
    <rPh sb="17" eb="18">
      <t>カン</t>
    </rPh>
    <rPh sb="20" eb="23">
      <t>コクナイガイ</t>
    </rPh>
    <rPh sb="23" eb="25">
      <t>ジギョウ</t>
    </rPh>
    <rPh sb="25" eb="26">
      <t>トウ</t>
    </rPh>
    <rPh sb="27" eb="29">
      <t>ジッタイ</t>
    </rPh>
    <rPh sb="29" eb="31">
      <t>チョウサ</t>
    </rPh>
    <rPh sb="32" eb="34">
      <t>ケントウ</t>
    </rPh>
    <rPh sb="34" eb="36">
      <t>ギョウム</t>
    </rPh>
    <phoneticPr fontId="3"/>
  </si>
  <si>
    <t>本業務は、車種区分のあり方に関する検討、高速道路の制度・運営に関する国内外事例等の調査、コンセッション制度に関する国内外事例の調査及び我が国における新たな高速道路の事業・施策導入に関する分析・検討を行うことを目的とするものである。
本業務の実施にあたっては、今後の車種区分のあり方について検討するための車両諸元、高速道路の利用状況等や高速道路を含めたインフラ事業の海外事例及び国内の実態を調査し、その導入背景、制度スキームやデータなどを整理するとともに、それぞれの課題・改善点などを検討・整理する。また、収集・整理した事例等を参考にし、我が国の高速道路事業・施策への適用について課題を整理するための高度な知識及び豊富な経験が求められることから、実施しうる者を特定するため、企画競争に基づき企画提案書の審査を行った。
その結果、上記業者は、『技術者等の業務の実績、経験及び能力（ヒアリング等）』、『特定テーマに対する企画提案』の評価において他社よりも優れていると判断した。『特定テーマに対する企画提案』については、国内外の高速道路の車種区分等に関する、事例収集・データ整理をする際の着眼点、海外の高速道路の車種区分等を我が国の高速道路へ適用するにあたって、考慮すべき課題を整理する際の着眼点について具体的に提案されており、その内容は妥当なものであった。そのため、本業務を遂行しうる十分な能力を有する業者であると道路局企画競争有識者委員会において認められた。
以上のことから、本業務を履行できるのは上記相手方のみであるため、随意契約を締結するものである。
会計法第２９条の３第４項　予算決算及び会計令第１０２条の４第３号</t>
    <phoneticPr fontId="1"/>
  </si>
  <si>
    <t>令和４年度　高速道路料金に関する効果分析業務</t>
    <rPh sb="0" eb="2">
      <t>レイワ</t>
    </rPh>
    <rPh sb="3" eb="5">
      <t>ネンド</t>
    </rPh>
    <rPh sb="6" eb="10">
      <t>コウソクドウロ</t>
    </rPh>
    <rPh sb="10" eb="12">
      <t>リョウキン</t>
    </rPh>
    <rPh sb="13" eb="14">
      <t>カン</t>
    </rPh>
    <rPh sb="16" eb="18">
      <t>コウカ</t>
    </rPh>
    <rPh sb="18" eb="20">
      <t>ブンセキ</t>
    </rPh>
    <rPh sb="20" eb="22">
      <t>ギョウム</t>
    </rPh>
    <phoneticPr fontId="3"/>
  </si>
  <si>
    <t>令和４年度　デジタル技術を活用した高速道路料金施策に関する検討業務</t>
    <rPh sb="0" eb="2">
      <t>レイワ</t>
    </rPh>
    <rPh sb="3" eb="5">
      <t>ネンド</t>
    </rPh>
    <rPh sb="10" eb="12">
      <t>ギジュツ</t>
    </rPh>
    <rPh sb="13" eb="15">
      <t>カツヨウ</t>
    </rPh>
    <rPh sb="17" eb="21">
      <t>コウソクドウロ</t>
    </rPh>
    <rPh sb="21" eb="23">
      <t>リョウキン</t>
    </rPh>
    <rPh sb="23" eb="25">
      <t>セサク</t>
    </rPh>
    <rPh sb="26" eb="27">
      <t>カン</t>
    </rPh>
    <rPh sb="29" eb="31">
      <t>ケントウ</t>
    </rPh>
    <rPh sb="31" eb="33">
      <t>ギョウム</t>
    </rPh>
    <phoneticPr fontId="3"/>
  </si>
  <si>
    <t>令和４年度　高速道路料金に関する効果分析業務　計量計画研究所・社会システム・三菱UFJリサーチ＆コンサルティング共同提案体</t>
    <rPh sb="0" eb="2">
      <t>レイワ</t>
    </rPh>
    <rPh sb="3" eb="5">
      <t>ネンド</t>
    </rPh>
    <rPh sb="6" eb="10">
      <t>コウソクドウロ</t>
    </rPh>
    <rPh sb="10" eb="12">
      <t>リョウキン</t>
    </rPh>
    <rPh sb="13" eb="14">
      <t>カン</t>
    </rPh>
    <rPh sb="16" eb="18">
      <t>コウカ</t>
    </rPh>
    <rPh sb="18" eb="20">
      <t>ブンセキ</t>
    </rPh>
    <rPh sb="20" eb="22">
      <t>ギョウム</t>
    </rPh>
    <rPh sb="23" eb="25">
      <t>ケイリョウ</t>
    </rPh>
    <rPh sb="25" eb="27">
      <t>ケイカク</t>
    </rPh>
    <rPh sb="27" eb="30">
      <t>ケンキュウジョ</t>
    </rPh>
    <rPh sb="31" eb="33">
      <t>シャカイ</t>
    </rPh>
    <rPh sb="38" eb="40">
      <t>ミツビシ</t>
    </rPh>
    <rPh sb="56" eb="61">
      <t>キョウドウテイアンタイ</t>
    </rPh>
    <phoneticPr fontId="3"/>
  </si>
  <si>
    <t>令和４年度　デジタル技術を活用した高速道路料金施策に関する検討業務　計量計画研究所・地域未来研究所共同提案体</t>
    <rPh sb="0" eb="2">
      <t>レイワ</t>
    </rPh>
    <rPh sb="3" eb="5">
      <t>ネンド</t>
    </rPh>
    <rPh sb="10" eb="12">
      <t>ギジュツ</t>
    </rPh>
    <rPh sb="13" eb="15">
      <t>カツヨウ</t>
    </rPh>
    <rPh sb="17" eb="19">
      <t>コウソク</t>
    </rPh>
    <rPh sb="19" eb="21">
      <t>ドウロ</t>
    </rPh>
    <rPh sb="21" eb="23">
      <t>リョウキン</t>
    </rPh>
    <rPh sb="23" eb="25">
      <t>セサク</t>
    </rPh>
    <rPh sb="26" eb="27">
      <t>カン</t>
    </rPh>
    <rPh sb="29" eb="31">
      <t>ケントウ</t>
    </rPh>
    <rPh sb="31" eb="33">
      <t>ギョウム</t>
    </rPh>
    <rPh sb="34" eb="36">
      <t>ケイリョウ</t>
    </rPh>
    <rPh sb="36" eb="38">
      <t>ケイカク</t>
    </rPh>
    <rPh sb="38" eb="41">
      <t>ケンキュウジョ</t>
    </rPh>
    <rPh sb="42" eb="46">
      <t>チイキミライ</t>
    </rPh>
    <rPh sb="46" eb="49">
      <t>ケンキュウジョ</t>
    </rPh>
    <rPh sb="49" eb="54">
      <t>キョウドウテイアンタイ</t>
    </rPh>
    <phoneticPr fontId="3"/>
  </si>
  <si>
    <t>本業務は、令和3年8月の国土幹線道路部会 中間答申において取りまとめられた高速道路料金割引の見直しの方向性を踏まえ、高速道路料金割引をより効果的なものにするために、ETCデータ等を用いた効果分析や他の公共交通機関の料金施策に関する分析などを行うことを目的とするものである。
本業務の実施にあたっては、高速道路の料金施策による、並行一般道路の交通量等分析、物流事業者の高速道路利用状況、大口多頻度割引における割引率と交通特性の相関性に関するデータの収集・整理分析能力を有する事が求められることから、実施しうる者を特定するため企画競争方式による実施手続きを行うこととした。
結果として、提案書を提出したのは、令和４年度 高速道路料金に関する効果分析業務　計量計画研究所・社会システム・三菱UFJリサーチ&amp;コンサルティング共同提案体１者であり、提出された企画提案書に基づく審査を行った結果、『配置予定技術者の資格、経歴、手持ち業務の状況』、『技術者の業務の実績、経験及び能力（ヒアリング）』及び、『業務実施方針及び手法』は業務遂行する上で妥当なものと認められた。
また、『特定テーマに対する技術提案』についても、大口多頻度割引（車両単位割引・契約単位割引）の割引率の変化が与える、自動車運送事業者の交通特性の変化を分析する際の着眼点、および、休日割引について、より効果的に観光需要を喚起するために、利用者のニーズを調査する際の着眼点について、具体的に提案されており、その内容は妥当なものであった。そのため、本業務を遂行しうる十分な能力を有する業者であると道路局企画競争有識者委員会において認められた。
以上のことから、本業務を履行できるのは上記相手方のみであるため、随意契約を締結するものである。
会計法第２９条の３第４項　予算決算及び会計令第１０２条の４第３号</t>
    <phoneticPr fontId="1"/>
  </si>
  <si>
    <t>本業務は、ETC2.0プローブデータの経路情報等のデジタル技術を活用して高速道路の料金施策の効果を分析する手法の検討を行うとともに、検討した手法を用いて、中京圏の新たな料金の導入による効果を分析する。また、時間帯等により交通量の偏在が大きい区間において、渋滞等の課題を解決するための対応を料金施策の観点から検討することを目的とするものである。
本業務の実施にあたっては、ETC2.0プローブデータの経路情報等のデジタル技術を活用して高速道路の料金施策の効果を分析する手法の検討を行ったうえで、中京圏の新たな料金の導入による効果の分析、時間帯等により交通量の偏在が大きい区間において、渋滞等の課題を解決するための対応を料金施策の観点から検討を行う能力を有する事が求められることから、実施しうる者を特定するため企画競争方式による実施手続きを行うこととした。
その結果、上記業者は、『技術者の業務の実績、経験及び能力（ヒアリング）』、『特定テーマに対する技術提案』の評価において他社よりも優れていると判断した。『特定テーマに対する技術提案』については、高速道路料金体系の変化がその利用状況に与える効果をETC2.0プローブデータ等のデジタル技術を活用して分析する際の着眼点、ETC2.0プローブデータ等を活用して、高速道路の交通量の偏在による渋滞の発生状況を分析する際の着眼点について具体的に提案されており、その内容は妥当なものであった。そのため、本業務を遂行しうる十分な能力を有する業者であると道路局企画競争有識者委員会において認められた。
以上のことから、本業務を履行できるのは上記相手方のみであるため、随意契約を締結するものである。
会計法第２９条の３第４項　予算決算及び会計令第１０２条の４第３号</t>
    <phoneticPr fontId="1"/>
  </si>
  <si>
    <t>令和４年度　道路整備に係る多様な効果の検討業務</t>
    <rPh sb="0" eb="2">
      <t>レイワ</t>
    </rPh>
    <rPh sb="3" eb="5">
      <t>ネンド</t>
    </rPh>
    <rPh sb="6" eb="8">
      <t>ドウロ</t>
    </rPh>
    <rPh sb="8" eb="10">
      <t>セイビ</t>
    </rPh>
    <rPh sb="11" eb="12">
      <t>カカ</t>
    </rPh>
    <rPh sb="13" eb="15">
      <t>タヨウ</t>
    </rPh>
    <rPh sb="16" eb="18">
      <t>コウカ</t>
    </rPh>
    <rPh sb="19" eb="21">
      <t>ケントウ</t>
    </rPh>
    <rPh sb="21" eb="23">
      <t>ギョウム</t>
    </rPh>
    <phoneticPr fontId="3"/>
  </si>
  <si>
    <t>令和４年度　無電柱化の推進に係る広報広聴業務</t>
    <rPh sb="0" eb="2">
      <t>レイワ</t>
    </rPh>
    <rPh sb="3" eb="5">
      <t>ネンド</t>
    </rPh>
    <rPh sb="6" eb="10">
      <t>ムデンチュウカ</t>
    </rPh>
    <rPh sb="11" eb="13">
      <t>スイシン</t>
    </rPh>
    <rPh sb="14" eb="15">
      <t>カカ</t>
    </rPh>
    <rPh sb="16" eb="18">
      <t>コウホウ</t>
    </rPh>
    <rPh sb="18" eb="20">
      <t>コウチョウ</t>
    </rPh>
    <rPh sb="20" eb="22">
      <t>ギョウム</t>
    </rPh>
    <phoneticPr fontId="3"/>
  </si>
  <si>
    <t>令和４年度　道路整備に係る多様な効果の検討業務　パシフィックコンサルタンツ・復建調査設計　共同提案体</t>
    <rPh sb="0" eb="2">
      <t>レイワ</t>
    </rPh>
    <rPh sb="3" eb="5">
      <t>ネンド</t>
    </rPh>
    <rPh sb="6" eb="8">
      <t>ドウロ</t>
    </rPh>
    <rPh sb="8" eb="10">
      <t>セイビ</t>
    </rPh>
    <rPh sb="11" eb="12">
      <t>カカ</t>
    </rPh>
    <rPh sb="13" eb="15">
      <t>タヨウ</t>
    </rPh>
    <rPh sb="16" eb="18">
      <t>コウカ</t>
    </rPh>
    <rPh sb="19" eb="21">
      <t>ケントウ</t>
    </rPh>
    <rPh sb="21" eb="23">
      <t>ギョウム</t>
    </rPh>
    <rPh sb="38" eb="40">
      <t>フッケン</t>
    </rPh>
    <rPh sb="40" eb="42">
      <t>チョウサ</t>
    </rPh>
    <rPh sb="42" eb="44">
      <t>セッケイ</t>
    </rPh>
    <rPh sb="45" eb="47">
      <t>キョウドウ</t>
    </rPh>
    <rPh sb="47" eb="50">
      <t>テイアンタイ</t>
    </rPh>
    <phoneticPr fontId="3"/>
  </si>
  <si>
    <t>全国地方新聞社連合会</t>
    <rPh sb="0" eb="2">
      <t>ゼンコク</t>
    </rPh>
    <rPh sb="2" eb="4">
      <t>チホウ</t>
    </rPh>
    <rPh sb="4" eb="7">
      <t>シンブンシャ</t>
    </rPh>
    <rPh sb="7" eb="10">
      <t>レンゴウカイ</t>
    </rPh>
    <phoneticPr fontId="3"/>
  </si>
  <si>
    <t>本業務は、道路の多様な効果について把握する手法を検討するため、国内外での効果計測手法について事例を調査・分析し、実務への適用に向けて体系的に整理を行うものである。
本業務の実施にあたっては、道路事業をはじめ、公共事業の評価手法に関する豊かな経験と知識が求められることから、本業務を実施しうる者を特定するため企画競争に基づき企画提案書の審査を行った。その結果、上記相手方は、企画提案内容及び業務実績から判断して、業務を遂行する上で必要となる十分な知識と幅広い経験を有していると認められた。
特定テーマに関する技術提案については、現行の道路の費用便益分析手法では把握できない、バスタプロジェクトや歩行者利便増進道路、ＢＲＴをターゲットに例示しており、事業評価制度の課題等を十分理解したものとなっている。また、現状で計測が試みられている整備効果の他、昨今の研究において計測が試みられている新国富指標等についても検討対象としており、本業務のテーマを的確にとらえたものとなっている。
これらのことから、提案書は実現性について高く評価できることから、道路局企画競争有識者委員会において特定された。
以上のことから、本業務を履行できるのは上記相手方のみであるため、随意契約を締結するものである。
会計法第２９条の３第４項　予算決算及び会計令第１０２条の４第３号</t>
    <phoneticPr fontId="1"/>
  </si>
  <si>
    <t>本業務は、無電柱化に対する国民の理解と関心を深めるため、無電柱化の施策に関するメディアの論調整理、効率的・効果的な広報活動及び啓発活動の検討・実施を行うものである。
本業務の実施にあたっては、無電柱化の日に向けた効率的・効果的な広報活動、無電柱化の意識調査及び経年変化の把握など、高度な知識と豊かな経験が求められるので、企画提案の具体的な内容を精査し評価することが必要であることから、実施しうる者を特定するため、企画競争方式に基づき、道路局企画競争有識者委員会を実施した。
その結果、上記業者は、配置予定技術者の経歴など業務の遂行体制が充実していること、また、ヒアリングの結果から、技術者の実績、経験、能力や業務実施方針が優れていた。さらに、特定テーマである「無電柱化の日の広報計画を立案する際の着眼点について」に対する企画提案が、過年度成果から効果的な広報の対象層を選定し、優良事例紹介冊子作成やWEB、SNSを活用した具体的な広報計画が示されるなど、的確かつ説得力のある提案内容であったことから、道路局企画競争有識者委員会においても、本業務を遂行するに当たって適した業者であると認められたところである。
以上のことから、当該業務を履行できるのは上記相手方のみであるため、随意契約を行うものである。
会計法第２９条の３第４項　予算決算及び会計令第１０２条の４第３号</t>
    <phoneticPr fontId="1"/>
  </si>
  <si>
    <t>令和４年度　道路構造物のメンテナンスに関する地方支援および維持管理検討業務</t>
    <rPh sb="0" eb="2">
      <t>レイワ</t>
    </rPh>
    <rPh sb="3" eb="5">
      <t>ネンド</t>
    </rPh>
    <rPh sb="6" eb="8">
      <t>ドウロ</t>
    </rPh>
    <rPh sb="8" eb="11">
      <t>コウゾウブツ</t>
    </rPh>
    <rPh sb="19" eb="20">
      <t>カン</t>
    </rPh>
    <rPh sb="22" eb="24">
      <t>チホウ</t>
    </rPh>
    <rPh sb="24" eb="26">
      <t>シエン</t>
    </rPh>
    <rPh sb="29" eb="33">
      <t>イジカンリ</t>
    </rPh>
    <rPh sb="33" eb="35">
      <t>ケントウ</t>
    </rPh>
    <rPh sb="35" eb="37">
      <t>ギョウム</t>
    </rPh>
    <phoneticPr fontId="3"/>
  </si>
  <si>
    <t>本業務は、メンテナンスサイクルの着実な実施に向け、個別施設計画の策定・更新支援策について検討を行うものである。また、維持管理コスト縮減や効率化のため、具体的な取組、短期的な目標設定、コストの縮減効果の試算方法、地元合意形成などについて事例収集・整理を行うものであり、地方公共団体の管理道路を含めた、道路メンテナンスに関する高度な知見及び専門的な技術を要することから、企画競争方式による審査を行った。
その結果、上記相手方の企画提案は、老朽化対策費用、予防保全によるコスト縮減の費用推計についての手順、過去の試算方法の課題や留意点など、具体的な提案がなされており、提案の実現性があることから道路局企画競争有識者委員会において特定された。　　　
以上のことから、本業務を履行できるのは上記相手方のみであるため、随意契約を締結するものである。
会計法第２９条の３第４項、予算決算及び会計令第１０２条の４第３号</t>
    <phoneticPr fontId="1"/>
  </si>
  <si>
    <t>令和４年度　バスタプロジェクトの推進方策に関する検討業務</t>
    <rPh sb="0" eb="2">
      <t>レイワ</t>
    </rPh>
    <rPh sb="3" eb="5">
      <t>ネンド</t>
    </rPh>
    <rPh sb="16" eb="18">
      <t>スイシン</t>
    </rPh>
    <rPh sb="18" eb="20">
      <t>ホウサク</t>
    </rPh>
    <rPh sb="21" eb="22">
      <t>カン</t>
    </rPh>
    <rPh sb="24" eb="26">
      <t>ケントウ</t>
    </rPh>
    <rPh sb="26" eb="28">
      <t>ギョウム</t>
    </rPh>
    <phoneticPr fontId="3"/>
  </si>
  <si>
    <t>令和４年度　諸外国における道路政策及びその負担のあり方に関する検討業務</t>
    <rPh sb="0" eb="2">
      <t>レイワ</t>
    </rPh>
    <rPh sb="3" eb="5">
      <t>ネンド</t>
    </rPh>
    <rPh sb="6" eb="9">
      <t>ショガイコク</t>
    </rPh>
    <rPh sb="13" eb="15">
      <t>ドウロ</t>
    </rPh>
    <rPh sb="15" eb="17">
      <t>セイサク</t>
    </rPh>
    <rPh sb="17" eb="18">
      <t>オヨ</t>
    </rPh>
    <rPh sb="21" eb="23">
      <t>フタン</t>
    </rPh>
    <rPh sb="26" eb="27">
      <t>カタ</t>
    </rPh>
    <rPh sb="28" eb="29">
      <t>カン</t>
    </rPh>
    <rPh sb="31" eb="33">
      <t>ケントウ</t>
    </rPh>
    <rPh sb="33" eb="35">
      <t>ギョウム</t>
    </rPh>
    <phoneticPr fontId="3"/>
  </si>
  <si>
    <t>令和４年度　バスタプロジェクトの推進方策に関する検討業務　道路新産業開発機構・セントラルコンサルタント共同提案体</t>
    <rPh sb="0" eb="2">
      <t>レイワ</t>
    </rPh>
    <rPh sb="3" eb="5">
      <t>ネンド</t>
    </rPh>
    <rPh sb="16" eb="18">
      <t>スイシン</t>
    </rPh>
    <rPh sb="18" eb="20">
      <t>ホウサク</t>
    </rPh>
    <rPh sb="21" eb="22">
      <t>カン</t>
    </rPh>
    <rPh sb="24" eb="26">
      <t>ケントウ</t>
    </rPh>
    <rPh sb="26" eb="28">
      <t>ギョウム</t>
    </rPh>
    <rPh sb="29" eb="31">
      <t>ドウロ</t>
    </rPh>
    <rPh sb="31" eb="34">
      <t>シンサンギョウ</t>
    </rPh>
    <rPh sb="34" eb="36">
      <t>カイハツ</t>
    </rPh>
    <rPh sb="36" eb="38">
      <t>キコウ</t>
    </rPh>
    <rPh sb="51" eb="56">
      <t>キョウドウテイアンタイ</t>
    </rPh>
    <phoneticPr fontId="3"/>
  </si>
  <si>
    <t>本業務は、バスタプロジェクト（集約型公共交通ターミナル）の全国展開に向けて、交通拠点における収支構造の調査やデータの取得・活用によるマネジメントの高度化の検討、および、これら検討に参考となる国内外の事例の整理を実施するものである。
本業務の実施にあたっては、交通拠点におけるマネジメントや官民連携による管理運営などに関して豊かな経験と高度な知識が求められることから、本業務を実施しうる者を特定するため企画競争に基づき企画提案書の審査を行った。
その結果、上記相手方は、企画提案内容及び業務実績から判断して、業務を遂行する上で必要となる豊かな経験と高度な知識を有していると認められた。また、交通拠点における交通マネジメント高度化のためのデータの取得・活用方法の検討の際の着眼点について、「一体管制」「相互補完」を実現するために、データ連携によるサービスの高度化に関する事例を幅広く収集・整理することや、他交通モードにおける機能連携の事例を調査することが提案されており、上記相手方の企画提案は業務を遂行する上で妥当なものであるとして、道路局企画競争有識者委員会において特定された。
よって、本業務を履行できるのは上記相手方のみであるため、随意契約を締結するものである。
根拠条文：会計法第２９条の３第４項、予決令第１０２条の４第３号</t>
    <phoneticPr fontId="1"/>
  </si>
  <si>
    <t>本業務は、諸外国における公共インフラ及び道路整備への投資の必要性や道路行政における持続可能な負担のあり方について主に各国の合意形成について整理する。また、調査検討結果について国内の有識者からヒアリングを行うものである。
本業務を遂行する者は、道路関係の費用負担に関する調査、道路の調査・計画に関する調査についての知見を有している必要があることから、企画競争において、配置予定技術者の経験及び能力、特定テーマに対する技術提案等について広く提案を求め、それを評価する必要があるため、企画競争を実施したところ、１者から企画提案書の提出があった。
提出された企画提案書を審査した結果、「特定テーマに対する技術提案」において特に評価が高く、上記相手方の企画提案は、具体的な有識者ヒアリング先の候補を例示する等の整理方法だけでなく、費用負担制度導入の背景と目的、新たな費用負担制度の法的性格と法的根拠、合意形成プロセスやその手法、費用負担制度によって影響を受けるステークホルダーの把握と課題への対応などの具体的な論点の整理方法を例示すること等の、諸外国における道路政策及びその負担のあり方を要領よくとりまとめるための提案がなされていたため、道路局企画競争有識者委員会において特定された。
よって本業務を履行できるのは上記相手方のみであるため、随意契約を締結するものである。　
会計法第２９条の３第４項　予算決算及び会計令第１０２条の４第３号</t>
    <phoneticPr fontId="1"/>
  </si>
  <si>
    <t>令和４年度　道路附属物点検の効率化に関する検討業務</t>
    <rPh sb="0" eb="2">
      <t>レイワ</t>
    </rPh>
    <rPh sb="3" eb="5">
      <t>ネンド</t>
    </rPh>
    <rPh sb="6" eb="8">
      <t>ドウロ</t>
    </rPh>
    <rPh sb="8" eb="11">
      <t>フゾクブツ</t>
    </rPh>
    <rPh sb="11" eb="13">
      <t>テンケン</t>
    </rPh>
    <rPh sb="14" eb="17">
      <t>コウリツカ</t>
    </rPh>
    <rPh sb="18" eb="19">
      <t>カン</t>
    </rPh>
    <rPh sb="21" eb="23">
      <t>ケントウ</t>
    </rPh>
    <rPh sb="23" eb="25">
      <t>ギョウム</t>
    </rPh>
    <phoneticPr fontId="3"/>
  </si>
  <si>
    <t>本業務は、道路附属物について、点検の実施状況等の課題を把握し整理するとともに、点検の効率化に向けて、道路附属物の点検結果を整理し分析することである。
実施にあたっては、道路附属物の点検等に関する豊かな経験と高度な知識が求められるとともに、技術提案の具体的な業務内容に重点をおいて評価することが必要であることから、実施しうる者を特定するため、企画競争方式に基づき、道路局企画競争有識者委員会を実施したところである。
その結果、上記業者は、技術者の業務の実績・経験及び能力（ヒアリング）、業務の実施手法において優れており、特に特定テーマに対する企画提案については、「点検の効率化に向けて、道路附属物(門型式の道路標識・道路情報提供装置及び小規模附属物)の点検結果の分析を行う際の着眼点」について、「設置環境情報等の詳細情報に着目して分析を行う」など、適切かつ具体的な提案があったことから、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
根拠条文：会計法第２９条の３第４項　予算決算及び会計令第１０２条の４第３号</t>
    <phoneticPr fontId="1"/>
  </si>
  <si>
    <t>令和４年度　全国道路施設点検データベースの改良に関する検討業務</t>
    <rPh sb="0" eb="2">
      <t>レイワ</t>
    </rPh>
    <rPh sb="3" eb="5">
      <t>ネンド</t>
    </rPh>
    <rPh sb="6" eb="10">
      <t>ゼンコクドウロ</t>
    </rPh>
    <rPh sb="10" eb="12">
      <t>シセツ</t>
    </rPh>
    <rPh sb="12" eb="14">
      <t>テンケン</t>
    </rPh>
    <rPh sb="21" eb="23">
      <t>カイリョウ</t>
    </rPh>
    <rPh sb="24" eb="25">
      <t>カン</t>
    </rPh>
    <rPh sb="27" eb="29">
      <t>ケントウ</t>
    </rPh>
    <rPh sb="29" eb="31">
      <t>ギョウム</t>
    </rPh>
    <phoneticPr fontId="3"/>
  </si>
  <si>
    <t>令和４年度　「道の駅」を中心とした地域活性化方策検討業務</t>
    <rPh sb="0" eb="2">
      <t>レイワ</t>
    </rPh>
    <rPh sb="3" eb="5">
      <t>ネンド</t>
    </rPh>
    <rPh sb="7" eb="8">
      <t>ミチ</t>
    </rPh>
    <rPh sb="9" eb="10">
      <t>エキ</t>
    </rPh>
    <rPh sb="12" eb="14">
      <t>チュウシン</t>
    </rPh>
    <rPh sb="17" eb="19">
      <t>チイキ</t>
    </rPh>
    <rPh sb="19" eb="22">
      <t>カッセイカ</t>
    </rPh>
    <rPh sb="22" eb="24">
      <t>ホウサク</t>
    </rPh>
    <rPh sb="24" eb="26">
      <t>ケントウ</t>
    </rPh>
    <rPh sb="26" eb="28">
      <t>ギョウム</t>
    </rPh>
    <phoneticPr fontId="3"/>
  </si>
  <si>
    <t>令和４年度　全国道路施設点検データベースの改良に関する検討業務　長大・日本みち研究所共同提案体</t>
    <rPh sb="0" eb="2">
      <t>レイワ</t>
    </rPh>
    <rPh sb="3" eb="5">
      <t>ネンド</t>
    </rPh>
    <rPh sb="6" eb="10">
      <t>ゼンコクドウロ</t>
    </rPh>
    <rPh sb="10" eb="12">
      <t>シセツ</t>
    </rPh>
    <rPh sb="12" eb="14">
      <t>テンケン</t>
    </rPh>
    <rPh sb="21" eb="23">
      <t>カイリョウ</t>
    </rPh>
    <rPh sb="24" eb="25">
      <t>カン</t>
    </rPh>
    <rPh sb="27" eb="29">
      <t>ケントウ</t>
    </rPh>
    <rPh sb="29" eb="31">
      <t>ギョウム</t>
    </rPh>
    <rPh sb="32" eb="34">
      <t>チョウダイ</t>
    </rPh>
    <rPh sb="35" eb="37">
      <t>ニホン</t>
    </rPh>
    <rPh sb="39" eb="42">
      <t>ケンキュウジョ</t>
    </rPh>
    <rPh sb="42" eb="47">
      <t>キョウドウテイアンタイ</t>
    </rPh>
    <phoneticPr fontId="3"/>
  </si>
  <si>
    <t>令和４年度　「道の駅」を中心とした地域活性化方策検討業務電通・全国道の駅連絡会　共同提案体</t>
    <rPh sb="0" eb="2">
      <t>レイワ</t>
    </rPh>
    <rPh sb="3" eb="5">
      <t>ネンド</t>
    </rPh>
    <rPh sb="7" eb="8">
      <t>ミチ</t>
    </rPh>
    <rPh sb="9" eb="10">
      <t>エキ</t>
    </rPh>
    <rPh sb="12" eb="14">
      <t>チュウシン</t>
    </rPh>
    <rPh sb="17" eb="19">
      <t>チイキ</t>
    </rPh>
    <rPh sb="19" eb="22">
      <t>カッセイカ</t>
    </rPh>
    <rPh sb="22" eb="24">
      <t>ホウサク</t>
    </rPh>
    <rPh sb="24" eb="26">
      <t>ケントウ</t>
    </rPh>
    <rPh sb="26" eb="28">
      <t>ギョウム</t>
    </rPh>
    <rPh sb="28" eb="30">
      <t>デンツウ</t>
    </rPh>
    <rPh sb="31" eb="33">
      <t>ゼンコク</t>
    </rPh>
    <rPh sb="33" eb="34">
      <t>ミチ</t>
    </rPh>
    <rPh sb="35" eb="36">
      <t>エキ</t>
    </rPh>
    <rPh sb="36" eb="39">
      <t>レンラクカイ</t>
    </rPh>
    <rPh sb="40" eb="45">
      <t>キョウドウテイアンタイ</t>
    </rPh>
    <phoneticPr fontId="3"/>
  </si>
  <si>
    <t>-</t>
    <phoneticPr fontId="1"/>
  </si>
  <si>
    <t xml:space="preserve">本業務は、令和4年度5月より運用を開始した、各種道路構造物の諸元や点検データ等を一元的に扱う全国道路施設点検データベースについて、システム全体としての課題やその改善策等を検討するものであり、道路の老朽化対策に関する高度な知見及び専門的な技術を要することから、企画競争方式による審査を行った。
その結果、上記相手方の企画提案は、国以外の道路管理者が保有する独自データベースと連携するうえでの課題を挙げ、共通部分のデータ変換テーブルの検討など、具体的な提案がなされており、提案の実現性があることから道路局企画競争有識者委員会において特定された。
よって、本業務を履行できるのは上記相手方のみであるため、随意契約を締結するものである。
根拠条文：会計法第２９条の３第４項、予決令第１０２条の４第３号
</t>
    <phoneticPr fontId="1"/>
  </si>
  <si>
    <t xml:space="preserve">本業務は、「道の駅」第３ステージのコンセプト「地方創生・観光を加速させる拠点へ」を実現するため、「道の駅」の利用実態を踏まえた「道の駅」及び地域のさらなる活性化戦略を立案し、個別「道の駅」におけるモデル事業を行うとともに全国展開するための施策を検討するものである。
本業務の実施にあたっては、「道の駅」活性化戦略に係るガイドラインの作成を行うために、「道の駅」第３ステージについて深い理解が必要であり、「道の駅」利用者の行動分析等の方策検討にあたっては、行動分析を行うための利用者のデータ収集手段について知識を要することから、本業務を実施しうる者を特定するため企画競争に基づき企画提案書の審査を行った。
その結果、上記相手方は、「道の駅」活性化戦略に係るガイドラインの作成や「道の駅」利用者の行動分析等の方策検討について具体的な企画提案がなされており、本業務を遂行する上で必要となる高度な知識と豊かな経験を有していると認められた。
特定テーマに対する技術提案においては、「道の駅」活性化戦略に係るガイドラインの作成では、「道の駅」第３ステージに沿った運営モデルパターン等について提案がなされており、また、「道の駅」利用者の行動分析等の方策検討については、継続的なデータ取得に向けてSNSのプラットフォームを活用するといった提案もあり、上記業者の技術提案は高く評価でき、十分に優れているとして、道路局企画競争有識者委員会において特定された。
以上のことから、本業務を履行できるのは上記相手方のみであるため、随意契約を締結するものである。
根拠条文：会計法第２９条の３第４項　予算決算及び会計令第１０２条の４第３号
</t>
    <phoneticPr fontId="1"/>
  </si>
  <si>
    <t>令和４年度　道路維持管理の効率化に関する検討業務</t>
    <rPh sb="0" eb="2">
      <t>レイワ</t>
    </rPh>
    <rPh sb="3" eb="5">
      <t>ネンド</t>
    </rPh>
    <rPh sb="6" eb="8">
      <t>ドウロ</t>
    </rPh>
    <rPh sb="8" eb="10">
      <t>イジ</t>
    </rPh>
    <rPh sb="10" eb="12">
      <t>カンリ</t>
    </rPh>
    <rPh sb="13" eb="16">
      <t>コウリツカ</t>
    </rPh>
    <rPh sb="17" eb="18">
      <t>カン</t>
    </rPh>
    <rPh sb="20" eb="22">
      <t>ケントウ</t>
    </rPh>
    <rPh sb="22" eb="24">
      <t>ギョウム</t>
    </rPh>
    <phoneticPr fontId="3"/>
  </si>
  <si>
    <t>本業務は、北海道開発局、８地方整備局及び沖縄総合事務局管内の直轄国道を対象として、維持管理に係わる各種データの整理・分析及び維持管理基準（案）の見直しに向けた検討や、舗装点検実施要領に基づく点検結果について整理・分析を行うものであり、国道の維持管理に関する高度な知見及び専門的な技術を要することから、企画競争方式による審査を行った。
その結果、上記相手方の企画提案は、維持管理全般の現状及び課題や、過年度までの分析結果を踏まえた上で、計画的な処置や新技術の活用による予防保全的な対応への転換を図るための提案など、着目点が明確かつ具体的であり、実現性の高い提案であると道路局企画競争有識者委員会において特定された。
以上のことから、本業務を履行できるのは上記相手方のみであるため、随意契約を締結するものである。　　　
根拠条文：会計法第２９条の３第４項、予算決算及び会計令第１０２条の４第３号</t>
    <phoneticPr fontId="1"/>
  </si>
  <si>
    <t>令和４年度　「道の駅」のデータ活用等に関する調査検討業務</t>
    <rPh sb="0" eb="2">
      <t>レイワ</t>
    </rPh>
    <rPh sb="3" eb="5">
      <t>ネンド</t>
    </rPh>
    <rPh sb="7" eb="8">
      <t>ミチ</t>
    </rPh>
    <rPh sb="9" eb="10">
      <t>エキ</t>
    </rPh>
    <rPh sb="15" eb="17">
      <t>カツヨウ</t>
    </rPh>
    <rPh sb="17" eb="18">
      <t>トウ</t>
    </rPh>
    <rPh sb="19" eb="20">
      <t>カン</t>
    </rPh>
    <rPh sb="22" eb="24">
      <t>チョウサ</t>
    </rPh>
    <rPh sb="24" eb="26">
      <t>ケントウ</t>
    </rPh>
    <rPh sb="26" eb="28">
      <t>ギョウム</t>
    </rPh>
    <phoneticPr fontId="3"/>
  </si>
  <si>
    <t>令和４年度　無電柱化の事業期間短縮及び占用制限に関する検討業務</t>
    <rPh sb="0" eb="2">
      <t>レイワ</t>
    </rPh>
    <rPh sb="3" eb="5">
      <t>ネンド</t>
    </rPh>
    <rPh sb="6" eb="10">
      <t>ムデンチュウカ</t>
    </rPh>
    <rPh sb="11" eb="13">
      <t>ジギョウ</t>
    </rPh>
    <rPh sb="13" eb="15">
      <t>キカン</t>
    </rPh>
    <rPh sb="15" eb="17">
      <t>タンシュク</t>
    </rPh>
    <rPh sb="17" eb="18">
      <t>オヨ</t>
    </rPh>
    <rPh sb="19" eb="23">
      <t>センヨウセイゲン</t>
    </rPh>
    <rPh sb="24" eb="25">
      <t>カン</t>
    </rPh>
    <rPh sb="27" eb="29">
      <t>ケントウ</t>
    </rPh>
    <rPh sb="29" eb="31">
      <t>ギョウム</t>
    </rPh>
    <phoneticPr fontId="3"/>
  </si>
  <si>
    <t>令和４年度　「道の駅」のデータ活用等に関する調査検討業務　協和コンサルタンツ・全国道の駅連絡会　共同提案体</t>
    <rPh sb="0" eb="2">
      <t>レイワ</t>
    </rPh>
    <rPh sb="3" eb="5">
      <t>ネンド</t>
    </rPh>
    <rPh sb="7" eb="8">
      <t>ミチ</t>
    </rPh>
    <rPh sb="9" eb="10">
      <t>エキ</t>
    </rPh>
    <rPh sb="15" eb="17">
      <t>カツヨウ</t>
    </rPh>
    <rPh sb="17" eb="18">
      <t>トウ</t>
    </rPh>
    <rPh sb="19" eb="20">
      <t>カン</t>
    </rPh>
    <rPh sb="22" eb="24">
      <t>チョウサ</t>
    </rPh>
    <rPh sb="24" eb="26">
      <t>ケントウ</t>
    </rPh>
    <rPh sb="26" eb="28">
      <t>ギョウム</t>
    </rPh>
    <rPh sb="29" eb="31">
      <t>キョウワ</t>
    </rPh>
    <rPh sb="39" eb="41">
      <t>ゼンコク</t>
    </rPh>
    <rPh sb="41" eb="42">
      <t>ミチ</t>
    </rPh>
    <rPh sb="43" eb="44">
      <t>エキ</t>
    </rPh>
    <rPh sb="44" eb="47">
      <t>レンラクカイ</t>
    </rPh>
    <rPh sb="48" eb="53">
      <t>キョウドウテイアンタイ</t>
    </rPh>
    <phoneticPr fontId="3"/>
  </si>
  <si>
    <t>令和４年度　無電柱化の事業期間短縮及び占用制限に関する検討業務　日本みち研究所・建設技術研究所共同提案体</t>
    <rPh sb="0" eb="2">
      <t>レイワ</t>
    </rPh>
    <rPh sb="3" eb="5">
      <t>ネンド</t>
    </rPh>
    <rPh sb="6" eb="10">
      <t>ムデンチュウカ</t>
    </rPh>
    <rPh sb="11" eb="13">
      <t>ジギョウ</t>
    </rPh>
    <rPh sb="13" eb="15">
      <t>キカン</t>
    </rPh>
    <rPh sb="15" eb="17">
      <t>タンシュク</t>
    </rPh>
    <rPh sb="17" eb="18">
      <t>オヨ</t>
    </rPh>
    <rPh sb="19" eb="23">
      <t>センヨウセイゲン</t>
    </rPh>
    <rPh sb="24" eb="25">
      <t>カン</t>
    </rPh>
    <rPh sb="27" eb="29">
      <t>ケントウ</t>
    </rPh>
    <rPh sb="29" eb="31">
      <t>ギョウム</t>
    </rPh>
    <rPh sb="32" eb="34">
      <t>ニホン</t>
    </rPh>
    <rPh sb="36" eb="39">
      <t>ケンキュウジョ</t>
    </rPh>
    <rPh sb="40" eb="42">
      <t>ケンセツ</t>
    </rPh>
    <rPh sb="42" eb="44">
      <t>ギジュツ</t>
    </rPh>
    <rPh sb="44" eb="47">
      <t>ケンキュウジョ</t>
    </rPh>
    <rPh sb="47" eb="52">
      <t>キョウドウテイアンタイ</t>
    </rPh>
    <phoneticPr fontId="3"/>
  </si>
  <si>
    <t>本業務は、「道の駅」に関するデータの効率的な収集・整理手法、活用方策について検討を行うとともに、「道の駅」の管理運営に関する調査を行うものである。
本業務の実施にあたっては、「道の駅」データの収集・整理の効率化に向けた検討を行うために、データベースシステムを構築するための専門的な知識が必要であり、「道の駅」データの活用に向けた方策のニーズ調査・ルール検討にあたっては、「道の駅」の実態をよく把握していることが求められていることから、本業務を実施しうる者を特定するため企画競争に基づき企画提案書の審査を行った。
その結果、上記相手方は、「道の駅」データの収集・整理の効率化や「道の駅」データの活用に向けた方策について具体的な企画提案がなされており、本業務を遂行する上で必要となる高度な知識と豊かな経験を有していると認められた。
特定テーマに対する技術提案においては、「道の駅」データの収集・整理の効率化に向けた検討では、現行の「道の駅」データベースの課題について十分に理解した上で、今後の改善の方向性について提案がなされており、また、「道の駅」データの活用に向けた方策のニーズ調査・ルール検討については、データ利用者のニーズだけではなく、データ提供者側の実態も踏まえた活用方策の検討の提案もあり、上記業者の技術提案は高く評価でき、十分に優れているとして、道路局企画競争有識者委員会において特定された。
以上のことから、本業務を履行できるのは上記相手方のみであるため、随意契約を締結するものである。
根拠条文：会計法第２９条の３第４項　予算決算及び会計令第１０２条の４第３号</t>
    <phoneticPr fontId="1"/>
  </si>
  <si>
    <t>本業務は、無電柱化の推進に向けて、効率的・効果的な事業期間短縮手法の検討、同時整備等のコスト縮減手法の検討、新設電柱の占用制限の拡大及び既設電柱の占用制限の開始に向けた検討等を行うものである。
本業務の実施にあたっては、道路事業等と一体的に無電柱化を行う同時整備に関する課題と改善策の検討や、沿道区域における届出・勧告制度の運用状況の調査・課題整理など、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上記業者は、配置予定技術者の資格・経歴など業務の遂行体制が充実していること、また、ヒアリングの結果から、技術者の実績、経験、能力や業務実施方針が優れていた。さらに、特定テーマである「道路事業等と一体的に無電柱化を行う同時整備に関する課題と改善策を検討する際の着眼点」に対する企画提案が、令和元年９月に発出された手引きの内容と運用の実態を踏まえ、手引きの標準図書化による周知徹底と、新規需要に対応した同時整備手法の検討といった、的確かつ説得力のある提案内容であったことから、道路局企画競争有識者委員会においても、本業務を遂行するに当たって適した業者であると認められたところである。
以上のことから、当該業務を履行できるのは上記相手方のみであるため、随意契約を行うものである。
根拠条文：会計法第２９条の３第４項　予算決算及び会計令第１０２条の４第３号</t>
    <phoneticPr fontId="1"/>
  </si>
  <si>
    <t>令和４年度　歩行空間に関する道路関係基準類の改定に向けた調査検討業務</t>
    <rPh sb="0" eb="2">
      <t>レイワ</t>
    </rPh>
    <rPh sb="3" eb="5">
      <t>ネンド</t>
    </rPh>
    <rPh sb="6" eb="10">
      <t>ホコウクウカン</t>
    </rPh>
    <rPh sb="11" eb="12">
      <t>カン</t>
    </rPh>
    <rPh sb="14" eb="16">
      <t>ドウロ</t>
    </rPh>
    <rPh sb="16" eb="18">
      <t>カンケイ</t>
    </rPh>
    <rPh sb="18" eb="21">
      <t>キジュンルイ</t>
    </rPh>
    <rPh sb="22" eb="24">
      <t>カイテイ</t>
    </rPh>
    <rPh sb="25" eb="26">
      <t>ム</t>
    </rPh>
    <rPh sb="28" eb="30">
      <t>チョウサ</t>
    </rPh>
    <rPh sb="30" eb="32">
      <t>ケントウ</t>
    </rPh>
    <rPh sb="32" eb="34">
      <t>ギョウム</t>
    </rPh>
    <phoneticPr fontId="3"/>
  </si>
  <si>
    <t>本業務は、歩行空間に関する道路関係基準類を改定するため、国内外における整備事例の調査、最新の運用動向調査、関連技術の進展調査、改定案の検討を行うことを目的とする。
本業務の実施にあたっては、道路関係基準類に関する幅広く高度な知識と、道路関係基準類の課題を整理し、改定が必要な事項を検討するための豊富な経験が求められることから、本業務を実施しうる者を特定するため、企画競争に基づき企画提案者の審査を行った。
その結果、上記業者は企画提案内容及び業務実績から判断して、業務を遂行する上で必要となる道路関係基準類に精通しており、高度な知識と豊かな経験を有している。また、特定テーマに対する技術提案においては、近年の道路施策の内容、関連する情勢や留意点が的確に整理されており、道路関係基準類の改定方針について評価できることから、業務を遂行する上で妥当なものであるとして、道路局企画競争有識者委員会において特定された。
よって、本業務を履行できるのは上記相手方のみであるため、随意契約を締結するものである。
根拠条文：会計法第２９条の３第４項、予決令第１０２条の４第３号</t>
    <phoneticPr fontId="1"/>
  </si>
  <si>
    <t>令和４年度　海外の道路市場に関する調査検討業務</t>
    <rPh sb="0" eb="2">
      <t>レイワ</t>
    </rPh>
    <rPh sb="3" eb="5">
      <t>ネンド</t>
    </rPh>
    <rPh sb="6" eb="8">
      <t>カイガイ</t>
    </rPh>
    <rPh sb="9" eb="11">
      <t>ドウロ</t>
    </rPh>
    <rPh sb="11" eb="13">
      <t>シジョウ</t>
    </rPh>
    <rPh sb="14" eb="15">
      <t>カン</t>
    </rPh>
    <rPh sb="17" eb="19">
      <t>チョウサ</t>
    </rPh>
    <rPh sb="19" eb="21">
      <t>ケントウ</t>
    </rPh>
    <rPh sb="21" eb="23">
      <t>ギョウム</t>
    </rPh>
    <phoneticPr fontId="3"/>
  </si>
  <si>
    <t>令和４年度　道路分野における本邦技術の活用に向けた調査検討業務</t>
    <rPh sb="0" eb="2">
      <t>レイワ</t>
    </rPh>
    <rPh sb="3" eb="5">
      <t>ネンド</t>
    </rPh>
    <rPh sb="6" eb="8">
      <t>ドウロ</t>
    </rPh>
    <rPh sb="8" eb="10">
      <t>ブンヤ</t>
    </rPh>
    <rPh sb="14" eb="16">
      <t>ホンポウ</t>
    </rPh>
    <rPh sb="16" eb="18">
      <t>ギジュツ</t>
    </rPh>
    <rPh sb="19" eb="21">
      <t>カツヨウ</t>
    </rPh>
    <rPh sb="22" eb="23">
      <t>ム</t>
    </rPh>
    <rPh sb="25" eb="27">
      <t>チョウサ</t>
    </rPh>
    <rPh sb="27" eb="29">
      <t>ケントウ</t>
    </rPh>
    <rPh sb="29" eb="31">
      <t>ギョウム</t>
    </rPh>
    <phoneticPr fontId="3"/>
  </si>
  <si>
    <t>日本高速道路インターナショナル・大日本コンサルタント「令和４年度　海外の道路市場に関する調査検討業務」共同提案体</t>
    <rPh sb="0" eb="6">
      <t>ニホンコウソクドウロ</t>
    </rPh>
    <rPh sb="16" eb="19">
      <t>ダイニッポン</t>
    </rPh>
    <rPh sb="27" eb="29">
      <t>レイワ</t>
    </rPh>
    <rPh sb="30" eb="32">
      <t>ネンド</t>
    </rPh>
    <rPh sb="33" eb="35">
      <t>カイガイ</t>
    </rPh>
    <rPh sb="36" eb="38">
      <t>ドウロ</t>
    </rPh>
    <rPh sb="38" eb="40">
      <t>シジョウ</t>
    </rPh>
    <rPh sb="41" eb="42">
      <t>カン</t>
    </rPh>
    <rPh sb="44" eb="46">
      <t>チョウサ</t>
    </rPh>
    <rPh sb="46" eb="48">
      <t>ケントウ</t>
    </rPh>
    <rPh sb="48" eb="50">
      <t>ギョウム</t>
    </rPh>
    <rPh sb="51" eb="53">
      <t>キョウドウ</t>
    </rPh>
    <rPh sb="53" eb="56">
      <t>テイアンタイ</t>
    </rPh>
    <phoneticPr fontId="3"/>
  </si>
  <si>
    <t>八千代エンジニヤリング（株）</t>
    <rPh sb="0" eb="3">
      <t>ヤチヨ</t>
    </rPh>
    <rPh sb="11" eb="14">
      <t>カブ</t>
    </rPh>
    <phoneticPr fontId="3"/>
  </si>
  <si>
    <t>本業務は、コンセッション方式等における収入等への新型コロナウィルス蔓延等の影響や高速道路等を管理する際に求められる管理水準を調査し、本邦企業が海外展開する際の留意点等をとりまとめることを目的とする。
本業務では、海外諸国における道路関連政策等の最新動向を把握した上で、新型コロナウィルスによる影響や各国において求められる高速道路の管理水準を調査し、とりまとめることを求めるため、道路分野の海外事業に関する調査に係る専門的な能力や豊富な経験が必要であることから、企画競争方式による実施手続きを行うこととした。
その結果、上記相手方は、企画提案内容及び業務実績から判断して、業務を遂行する上で必要となる専門的な能力・豊富な経験を有しているほか、調査体制及び実行方針・実施フロー等は妥当なものであった。また、BBBや各国において求められる管理水準の調査にあたって、提案者の海外ネットワーク等の多様な情報源を活用した情報収集やコンセッショネアのリスク分類の実施などの具体的な提案があったことから、業務を遂行する上で妥当なものであるとして、道路局企画競争有識者委員会において特定された。
よって、本業務を履行できるのは上記相手方のみであるため、随意契約を締結するものである。
根拠条文：会計法第２９条の３第４項　予算決算及び会計令第１０２条の４第３号</t>
    <phoneticPr fontId="1"/>
  </si>
  <si>
    <t>本業務は、政府が支援し、海外展開されている本邦技術の事例について情報収集を行い、道路分野における海外展開ポテンシャルを有する技術を調査し、海外展開の手法や政府支援策を提案することを目的とする。
本業務では、多岐にわたる分野の海外展開の動向を把握した上で、道路及びその他分野の国内技術に関する事例調査の実施や道路技術の海外展開方法の提案を求めるため、道路分野の海外事業に関する調査に係る専門的な能力や豊富な経験が必要であることから、企画競争方式による実施手続きを行うこととした。
その結果、上記相手方は、企画提案内容及び業務実績から判断して、業務を遂行する上で必要となる専門的な能力・豊富な経験を有しているほか、調査体制及び実行方針・実施フロー等は妥当なものであった。また、道路分野及びその他分野の国内技術に関する事例調査にあたって、提案者の海外ネットワーク等の多様な情報源を活用した情報収集や、海外展開成功要因の定義付けなどの具体的な提案があったことから、業務を遂行する上で妥当なものであるとして、道路局企画競争有識者委員会において特定された。
よって、本業務を履行できるのは上記相手方のみであるため、随意契約を締結するものである。
根拠条文：会計法第２９条の３第４項　予算決算及び会計令第１０２条の４第３号</t>
    <phoneticPr fontId="1"/>
  </si>
  <si>
    <t>令和４年度　特殊車両の違反取締制度等のあり方検討業務</t>
    <rPh sb="0" eb="2">
      <t>レイワ</t>
    </rPh>
    <rPh sb="3" eb="5">
      <t>ネンド</t>
    </rPh>
    <rPh sb="6" eb="10">
      <t>トクシュシャリョウ</t>
    </rPh>
    <rPh sb="11" eb="13">
      <t>イハン</t>
    </rPh>
    <rPh sb="13" eb="15">
      <t>トリシマリ</t>
    </rPh>
    <rPh sb="15" eb="17">
      <t>セイド</t>
    </rPh>
    <rPh sb="17" eb="18">
      <t>トウ</t>
    </rPh>
    <rPh sb="21" eb="22">
      <t>カタ</t>
    </rPh>
    <rPh sb="22" eb="24">
      <t>ケントウ</t>
    </rPh>
    <rPh sb="24" eb="26">
      <t>ギョウム</t>
    </rPh>
    <phoneticPr fontId="3"/>
  </si>
  <si>
    <t>令和４年度　特殊車両の違反取締制度等のあり方検討業務　道路新産業開発機構・オリエンタルコンサルタンツ共同提案体</t>
    <rPh sb="0" eb="2">
      <t>レイワ</t>
    </rPh>
    <rPh sb="3" eb="5">
      <t>ネンド</t>
    </rPh>
    <rPh sb="6" eb="10">
      <t>トクシュシャリョウ</t>
    </rPh>
    <rPh sb="11" eb="13">
      <t>イハン</t>
    </rPh>
    <rPh sb="13" eb="15">
      <t>トリシマリ</t>
    </rPh>
    <rPh sb="15" eb="17">
      <t>セイド</t>
    </rPh>
    <rPh sb="17" eb="18">
      <t>トウ</t>
    </rPh>
    <rPh sb="21" eb="22">
      <t>カタ</t>
    </rPh>
    <rPh sb="22" eb="24">
      <t>ケントウ</t>
    </rPh>
    <rPh sb="24" eb="26">
      <t>ギョウム</t>
    </rPh>
    <rPh sb="27" eb="29">
      <t>ドウロ</t>
    </rPh>
    <rPh sb="29" eb="32">
      <t>シンサンギョウ</t>
    </rPh>
    <rPh sb="32" eb="34">
      <t>カイハツ</t>
    </rPh>
    <rPh sb="34" eb="36">
      <t>キコウ</t>
    </rPh>
    <rPh sb="50" eb="55">
      <t>キョウドウテイアンタイ</t>
    </rPh>
    <phoneticPr fontId="3"/>
  </si>
  <si>
    <t>本業務は特殊車両の通行違反取締の強化・効率化を目的として、特殊車両通行確認制度の利用車両に対する取締手法、OBW等を利用したモニタリング手法及び取締制度全般のあり方について検討を行うものである。
本業務の実施にあたっては、業務目的、特車通行制度及び違反取締制度について精通している必要があるため、その知識や経験及び本業務の検討方法について、広く提案を求め、それを選定し発注することが適切であるため、企画競争を実施したところであり、１者から企画提案書の提出がなされたところである。
その結果、上記相手方の企画提案は特車通行確認制度利用車両に対する取締手法や、特車取締に対するモニタリングをはじめとしたICT活用について、現状及び課題を詳細に把握しており、その知見に基づいた具体的な企画提案がなされたところから、本業務を遂行するのに必要な能力を有していると道路局企画競争有識者委員会において認められた。
以上のことから、本業務を履行できるのは上記相手方のみであるため、随意契約を締結するものである。
根拠条文：会計法第２９条の３第４項　予算決算及び会計令第１０２条の４第３号</t>
    <phoneticPr fontId="1"/>
  </si>
  <si>
    <t>令和４年度　観光渋滞対策等に関する調査検討業務</t>
    <rPh sb="0" eb="2">
      <t>レイワ</t>
    </rPh>
    <rPh sb="3" eb="5">
      <t>ネンド</t>
    </rPh>
    <rPh sb="6" eb="8">
      <t>カンコウ</t>
    </rPh>
    <rPh sb="8" eb="10">
      <t>ジュウタイ</t>
    </rPh>
    <rPh sb="10" eb="12">
      <t>タイサク</t>
    </rPh>
    <rPh sb="12" eb="13">
      <t>トウ</t>
    </rPh>
    <rPh sb="14" eb="15">
      <t>カン</t>
    </rPh>
    <rPh sb="17" eb="19">
      <t>チョウサ</t>
    </rPh>
    <rPh sb="19" eb="21">
      <t>ケントウ</t>
    </rPh>
    <rPh sb="21" eb="23">
      <t>ギョウム</t>
    </rPh>
    <phoneticPr fontId="3"/>
  </si>
  <si>
    <t>令和４年度　センシングデータ等を活用した特車通行手続検討業務</t>
    <rPh sb="0" eb="2">
      <t>レイワ</t>
    </rPh>
    <rPh sb="3" eb="5">
      <t>ネンド</t>
    </rPh>
    <rPh sb="14" eb="15">
      <t>トウ</t>
    </rPh>
    <rPh sb="16" eb="18">
      <t>カツヨウ</t>
    </rPh>
    <rPh sb="20" eb="22">
      <t>トクシャ</t>
    </rPh>
    <rPh sb="22" eb="24">
      <t>ツウコウ</t>
    </rPh>
    <rPh sb="24" eb="26">
      <t>テツヅ</t>
    </rPh>
    <rPh sb="26" eb="28">
      <t>ケントウ</t>
    </rPh>
    <rPh sb="28" eb="30">
      <t>ギョウム</t>
    </rPh>
    <phoneticPr fontId="3"/>
  </si>
  <si>
    <t>令和４年度　道路事業の測量の効率化に関する検討業務</t>
    <rPh sb="0" eb="2">
      <t>レイワ</t>
    </rPh>
    <rPh sb="3" eb="5">
      <t>ネンド</t>
    </rPh>
    <rPh sb="6" eb="8">
      <t>ドウロ</t>
    </rPh>
    <rPh sb="8" eb="10">
      <t>ジギョウ</t>
    </rPh>
    <rPh sb="11" eb="13">
      <t>ソクリョウ</t>
    </rPh>
    <rPh sb="14" eb="17">
      <t>コウリツカ</t>
    </rPh>
    <rPh sb="18" eb="19">
      <t>カン</t>
    </rPh>
    <rPh sb="21" eb="23">
      <t>ケントウ</t>
    </rPh>
    <rPh sb="23" eb="25">
      <t>ギョウム</t>
    </rPh>
    <phoneticPr fontId="3"/>
  </si>
  <si>
    <t>令和４年度　観光渋滞対策等に関する調査検討業務　国土技術研究センター・日本みち研究所共同提案体</t>
    <rPh sb="0" eb="2">
      <t>レイワ</t>
    </rPh>
    <rPh sb="3" eb="5">
      <t>ネンド</t>
    </rPh>
    <rPh sb="6" eb="8">
      <t>カンコウ</t>
    </rPh>
    <rPh sb="8" eb="10">
      <t>ジュウタイ</t>
    </rPh>
    <rPh sb="10" eb="12">
      <t>タイサク</t>
    </rPh>
    <rPh sb="12" eb="13">
      <t>トウ</t>
    </rPh>
    <rPh sb="14" eb="15">
      <t>カン</t>
    </rPh>
    <rPh sb="17" eb="19">
      <t>チョウサ</t>
    </rPh>
    <rPh sb="19" eb="21">
      <t>ケントウ</t>
    </rPh>
    <rPh sb="21" eb="23">
      <t>ギョウム</t>
    </rPh>
    <rPh sb="24" eb="26">
      <t>コクド</t>
    </rPh>
    <rPh sb="26" eb="28">
      <t>ギジュツ</t>
    </rPh>
    <rPh sb="28" eb="30">
      <t>ケンキュウ</t>
    </rPh>
    <rPh sb="35" eb="37">
      <t>ニホン</t>
    </rPh>
    <rPh sb="39" eb="42">
      <t>ケンキュウジョ</t>
    </rPh>
    <rPh sb="42" eb="47">
      <t>キョウドウテイアンタイ</t>
    </rPh>
    <phoneticPr fontId="3"/>
  </si>
  <si>
    <t>日本デジタル道路地図協会・アジア航測共同提案体</t>
    <rPh sb="0" eb="2">
      <t>ニホン</t>
    </rPh>
    <rPh sb="6" eb="8">
      <t>ドウロ</t>
    </rPh>
    <rPh sb="8" eb="10">
      <t>チズ</t>
    </rPh>
    <rPh sb="10" eb="12">
      <t>キョウカイ</t>
    </rPh>
    <rPh sb="16" eb="18">
      <t>コウソク</t>
    </rPh>
    <rPh sb="18" eb="23">
      <t>キョウドウテイアンタイ</t>
    </rPh>
    <phoneticPr fontId="3"/>
  </si>
  <si>
    <t>（株）パスコ</t>
    <rPh sb="0" eb="3">
      <t>カブ</t>
    </rPh>
    <phoneticPr fontId="3"/>
  </si>
  <si>
    <t>本業務は、道路に関わる観光分野の動向整理、エリア観光渋滞に関する駐車場マネジメントの事業手法の検討、ピンポイント事故対策のマニュアルの改良を行うものである。
本業務の実施にあたっては、道路に関わる観光分野の動向整理を行うために、観光政策の方向性だけでなく、人の動向の把握に必要な最新技術についても深い理解が必要であり、駐車場事前予約システムの事業手法（案）の検討にあたっては、東京オリンピック・パラリンピック２０２０で活用した駐車場予約システムを含む、駐車場マネジメントについて知識を要することから、本業務を実施しうる者を特定するため企画競争に基づき企画提案書の審査を行った。
その結果、上記相手方は、道路に関わる観光分野の動向整理や駐車場事前予約システムの事業手法（案）の検討について具体的な企画提案がなされており、本業務を遂行する上で必要となる高度な知識と豊かな経験を有していると認められた。
特定テーマに対する技術提案においては、道路に関わる観光分野の動向整理では、必要な観光動向に係る情報やデータについて提示がなされているとともに、観光DX等新しい技術にも着眼した提案がなされており、また、駐車場事前予約システムの事業手法（案）の検討については、東京オリンピック・パラリンピック２０２０の駐車場事前予約システムの内容について整理しつつ、今後の展開について予約駐車場の位置から効果的な広報手段まで着目した提案をしているため、上記業者の技術提案は高く評価でき、十分に優れているとして、道路局企画競争有識者委員会において特定された。
以上のことから、本業務を履行できるのは上記相手方のみであるため、随意契約を締結するものである。
根拠条文：会計法第２９条の３第４項　予算決算及び会計令第１０２条の４第３号</t>
    <phoneticPr fontId="1"/>
  </si>
  <si>
    <t>本業務は、新たな特殊車両通行制度の利用拡大等のため、車両搭載センシング技術により取得した３次元点群データ等のセンシングデータ（以下「センシングデータ」という。）や道路台帳等を活用した道路情報ＤＢ（道路情報便覧や特殊車両道路ネットワークデータの管理システム。以下同じ。）の効率化及び高度化の手法を検討し、特殊車両通行手続の迅速化に向けた検討を行うことを目的としている。
業務実施において、業務目的及び新たな特殊車両通行手続き制度について精通している必要があり実現可能な方策を導くため、その知識や経験及び本業務の検討方法について、広く提案を求め、それを選定し発注することが適切であるため、企画競争を実施したところであり、１者から企画提案書の提出がなされたところである。
その結果、上記相手方の企画提案は、道路情報ＤＢの効率化及び高度化手法の検討について、点群データを用いた自動図化等ＤＲＭ－ＤＢを連携・活用する手法を把握していること、センシングデータの精度要件検討及び精度検証について、道路管理で使用されている位置参照の方式の特徴を理解し、位置情報の相互変換による道路管理の高度化検討を詳細に把握していることから、具体的な企画提案がなされ、本業務を遂行するのに必要な能力を有していると道路局企画競争有識者委員会において認められた。
よって、本業務を履行できるのは上記相手方のみであるため、随意契約を締結するものである。
根拠条文：会計法第２９条の３第４項及び予算決算及び会計令第１０２条の４第３号</t>
    <phoneticPr fontId="1"/>
  </si>
  <si>
    <t>本業務は、最新の測量技術の導入等により、道路行政の調査・設計等の各段階で実施する測量の効率化及び高度化を図るための手法等について検討を行う。
このため、本業務の実施にあたっては、道路の事業開始前から事業中にかけての各段階の調査・設計等において実施される測量及び設計の双方について深く理解し、道路事業のプロセス全体について豊かな経験と高度な知識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その結果、上記相手方は、企画提案内容及び業務実績から判断して、業務を遂行する上で必要となる高度な知識と豊かな経験を有していると認められた。
企画提案書においては、道路の調査時の測量における要求基準に対し、設計段階での要求仕様が異なる場面における解決手法の案の提案や、重要事項の指摘・有効な代替案の提示など、今回の業務内容と現在の状況に対する提案者の理解度が評価できるとして、道路局企画競争有識者委員会において特定された。
以上のことから、本業務を履行できるのは上記相手方のみであるため、随意契約を締結するものである。
根拠条文：会計法第２９条の３第４項　予算決算及び会計令第１０２条の４第３号</t>
    <phoneticPr fontId="1"/>
  </si>
  <si>
    <t>本業務は、令和3年8月の国土幹線道路部会 中間答申において取りまとめられた更新事業や進化・改良等に係る方向性を踏まえ、持続的な高速道路システムの構築を目的として、更新事業等の取組の収集および分析評価、機能向上の取組整理、高速道路を持続的に活用する枠組みの整理検討などを行うことを目的とするものである。
本業務の実施にあたっては、高速道路の更新事業等に係る取組事例の収集・分析評価能力、高速道路の機能向上の取組事例の整理収集能力を有する事が求められることから、実施しうる者を特定するため企画競争方式による実施手続きを行うこととした。
結果として、提案書を提出したのは、パシフィックコンサルタンツ株式会社１者であり、提出された企画提案書に基づく審査を行った結果、『配置予定技術者の資格、経歴、手持ち業務の状況』、『技術者の業務の実績、経験及び能力（ヒアリング）』及び、『業務実施方針及び手法』は業務遂行する上で妥当なものと認められた。
また、『特定テーマに対する技術提案』についても、高速道路会社において実施されてきた更新事業等の各取組事例を分析・評価する際の着眼点について具体的に提案されており、その内容は妥当なものであった。そのため、本業務を遂行しうる十分な能力を有する業者であると道路局企画競争有識者委員会において認められた。
以上のことから、本業務を履行できるのは上記相手方のみであるため、随意契約を締結するものである。
根拠条文：会計法第２９条の３第４項　予算決算及び会計令第１０２条の４第３号</t>
    <phoneticPr fontId="1"/>
  </si>
  <si>
    <t>第２８回ＩＴＳ世界会議ロサンゼルス２０２２における展示会場借り上げ等</t>
  </si>
  <si>
    <t>特定非営利法人　ITS Japan</t>
    <rPh sb="0" eb="2">
      <t>トクテイ</t>
    </rPh>
    <rPh sb="2" eb="5">
      <t>ヒエイリ</t>
    </rPh>
    <rPh sb="5" eb="7">
      <t>ホウジン</t>
    </rPh>
    <phoneticPr fontId="1"/>
  </si>
  <si>
    <t>第28回ITS世界会議ロサンゼルス2022においては、日本のITSを官民一体で効率的に訴求するため、Japan Pavilionブースを共同で出展することとしており、国土交通省道路局では高速道路会社やITS関係団体と連携して、日本のITS技術の活用についてパネルや映像を用いて紹介する予定である。
本件契約の相手方であるITS Japanは、官民の連携機能の役割を持ち、ITSの国際会議の推進による国際交流の促進支援を行うこと等を趣旨として設立された特定非営利活動法人であり、ITS世界会議の主催者として、関係府省庁の出展スペースであるJapan Pavilion の出展者に対する一元的な窓口を担っている。
このため、国土交通省道路局がITS世界会議Japan Pavilionへ出展するにあたり、会場借り上げ等を実施できるのはITS Japanのみであることから、当該場所の借り上げについて、ITS Japanと随意契約を行うものである。
なお、本件契約には、借り上げたJapan Pavilionにおける展示ブースの設営及び運営が付随するものである。
根拠条文
会計法第２９条の３第４項　予算決算及び会計令第１０２条の４第３号</t>
    <phoneticPr fontId="1"/>
  </si>
  <si>
    <t>令和４年度　地下埋設占用物件に関する３Ｄデータ化及び道路占用関連システム改修検討業務</t>
    <rPh sb="0" eb="2">
      <t>レイワ</t>
    </rPh>
    <rPh sb="3" eb="5">
      <t>ネンド</t>
    </rPh>
    <rPh sb="6" eb="8">
      <t>チカ</t>
    </rPh>
    <rPh sb="8" eb="10">
      <t>マイセツ</t>
    </rPh>
    <rPh sb="10" eb="12">
      <t>センヨウ</t>
    </rPh>
    <rPh sb="12" eb="14">
      <t>ブッケン</t>
    </rPh>
    <rPh sb="15" eb="16">
      <t>カン</t>
    </rPh>
    <rPh sb="23" eb="24">
      <t>カ</t>
    </rPh>
    <rPh sb="24" eb="25">
      <t>オヨ</t>
    </rPh>
    <rPh sb="26" eb="28">
      <t>ドウロ</t>
    </rPh>
    <rPh sb="28" eb="30">
      <t>センヨウ</t>
    </rPh>
    <rPh sb="30" eb="32">
      <t>カンレン</t>
    </rPh>
    <rPh sb="36" eb="38">
      <t>カイシュウ</t>
    </rPh>
    <rPh sb="38" eb="40">
      <t>ケントウ</t>
    </rPh>
    <rPh sb="40" eb="42">
      <t>ギョウム</t>
    </rPh>
    <phoneticPr fontId="3"/>
  </si>
  <si>
    <t>エヌ・ティ・ティ・インフラネット（株）</t>
    <rPh sb="16" eb="19">
      <t>カブ</t>
    </rPh>
    <phoneticPr fontId="3"/>
  </si>
  <si>
    <t>本業務は、道路の地下にある電力、通信、ガス、上下水道等の公益占用物件の正確かつ立体的な位置情報を一元化し、道路管理者と道路占用者が共有することにより、道路占用申請時における既設物件の位置確認の簡素化、工事前における関係者調整の効率化、工事実施時における損傷事故防止や試掘削減等を図るデータ基盤を構築することを目的として、３Ｄデータ取得・作成・規格、システム仕様等の検討及びデモシステムの実証を行うとともに、関係者（公益事業者等）とデータ提供、スキーム等の調整、合意形成を図る場として、関係者と道路管理者からなる検討会の開催及び関係機関（他省庁、自治体、公益事業者等）が行っている地下埋設物件の位置情報に関する取り組みの情報把握等を行うものである。
実施にあたっては、地下埋設占用物件について３Ｄデータへのデジタル化、システム構築、関係者との調整、合意形成への課題とその対策に関する豊かな経験と高度な知識が必要である。
このことから、技術者の知識や経験及び本業務のテーマ等の検討方法について広く提案をしていただき、それを評価し、優れた提案を特定する企画競争に基づき提案書の審査を行った。
その結果、上記相手方は、地下埋設物の３Ｄデータ化に関する業務の実績を有しており、業務に対しての理解度が高く、企画提案についても、「３Ｄデータ取得・作成・規格、システム仕様等の検討にあたっての着眼点」では、課題の抽出方法や具体的なデータ規格等の検討、デモシステムの実証方法の提案がなされていた。また、「公益事業者等との調整合意形成（検討会の開催等）に向けた着眼点」では、調整、合意形成に必要な項目が示されるなど的確に業務を捉えていることから、本業務において十分な知識があると評価し、本業務を遂行し得る業者であると認められた。
以上のことから、本業務を履行できるのは上記相手方のみであるため、随意契約を締結するものである。
根拠条文
会計法第２９条の３第４項及び予算決算及び会計令第１０２条の４第３号</t>
    <phoneticPr fontId="1"/>
  </si>
  <si>
    <t>令和４年度　道路分野におけるデータ活用の推進に関する検討・支援業務</t>
    <rPh sb="0" eb="2">
      <t>レイワ</t>
    </rPh>
    <rPh sb="3" eb="5">
      <t>ネンド</t>
    </rPh>
    <rPh sb="6" eb="8">
      <t>ドウロ</t>
    </rPh>
    <rPh sb="8" eb="10">
      <t>ブンヤ</t>
    </rPh>
    <rPh sb="17" eb="19">
      <t>カツヨウ</t>
    </rPh>
    <rPh sb="20" eb="22">
      <t>スイシン</t>
    </rPh>
    <rPh sb="23" eb="24">
      <t>カン</t>
    </rPh>
    <rPh sb="26" eb="28">
      <t>ケントウ</t>
    </rPh>
    <rPh sb="29" eb="31">
      <t>シエン</t>
    </rPh>
    <rPh sb="31" eb="33">
      <t>ギョウム</t>
    </rPh>
    <phoneticPr fontId="3"/>
  </si>
  <si>
    <t>令和４年度　道路分野におけるデータ活用の推進に関する検討・支援業務　国土技術研究センター・ディジタルグロースアカデミア共同提案体</t>
    <rPh sb="0" eb="2">
      <t>レイワ</t>
    </rPh>
    <rPh sb="3" eb="5">
      <t>ネンド</t>
    </rPh>
    <rPh sb="6" eb="8">
      <t>ドウロ</t>
    </rPh>
    <rPh sb="8" eb="10">
      <t>ブンヤ</t>
    </rPh>
    <rPh sb="17" eb="19">
      <t>カツヨウ</t>
    </rPh>
    <rPh sb="20" eb="22">
      <t>スイシン</t>
    </rPh>
    <rPh sb="23" eb="24">
      <t>カン</t>
    </rPh>
    <rPh sb="26" eb="28">
      <t>ケントウ</t>
    </rPh>
    <rPh sb="29" eb="31">
      <t>シエン</t>
    </rPh>
    <rPh sb="31" eb="33">
      <t>ギョウム</t>
    </rPh>
    <rPh sb="34" eb="36">
      <t>コクド</t>
    </rPh>
    <rPh sb="36" eb="38">
      <t>ギジュツ</t>
    </rPh>
    <rPh sb="38" eb="40">
      <t>ケンキュウ</t>
    </rPh>
    <rPh sb="59" eb="64">
      <t>キョウドウテイアンタイ</t>
    </rPh>
    <phoneticPr fontId="3"/>
  </si>
  <si>
    <t>-</t>
    <phoneticPr fontId="1"/>
  </si>
  <si>
    <t>昨今のデータ関連技術の進展やEBPM（Evidence-based policy making-証拠に基づく政策立案）の推進等を背景に、道路行政においてもITを活用したデータの分析や、分析結果に基づく施策の立案・実施を求められる場面が増加している。
本業務は、道路分野におけるITを活用したデータ分析等について、実践講座を通じ、業務の効率化・高度化を図ることを目的とするものである。
このため、本業務を遂行するには、道路分野におけるデータ分析に関する高度な知識と、講座の開催・運営における計画立案や実践的研修等に関する経験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経験を有していると認められた。また、統計の実施者が習得すべき統計処理に関する知識の整理について、道路分野の客観的データを用いて職員自らが分析を行うことを提案するなど、的確かつ具体的な手法が高く評価でき、優れた提案であると道路局企画競争有識者委員会において特定された。
　以上のことから、本業務を遂行できる者は上記相手方のみであるため、会計法第２９条の３第４項、予算決算及び会計令第１０２条の４第３号により、随意契約を締結するものである。
根拠条文：会計法第２９条の３第４項、予算決算及び会計令第１０２条の４第３号</t>
    <phoneticPr fontId="1"/>
  </si>
  <si>
    <t>令和４年度　特殊車両通行制度改善方策等検討業務</t>
    <rPh sb="0" eb="2">
      <t>レイワ</t>
    </rPh>
    <rPh sb="3" eb="5">
      <t>ネンド</t>
    </rPh>
    <rPh sb="6" eb="10">
      <t>トクシュシャリョウ</t>
    </rPh>
    <rPh sb="10" eb="12">
      <t>ツウコウ</t>
    </rPh>
    <rPh sb="12" eb="14">
      <t>セイド</t>
    </rPh>
    <rPh sb="14" eb="16">
      <t>カイゼン</t>
    </rPh>
    <rPh sb="16" eb="18">
      <t>ホウサク</t>
    </rPh>
    <rPh sb="18" eb="19">
      <t>トウ</t>
    </rPh>
    <rPh sb="19" eb="21">
      <t>ケントウ</t>
    </rPh>
    <rPh sb="21" eb="23">
      <t>ギョウム</t>
    </rPh>
    <phoneticPr fontId="3"/>
  </si>
  <si>
    <t>（一財）道路新産業開発機構</t>
    <rPh sb="1" eb="3">
      <t>イチザイ</t>
    </rPh>
    <rPh sb="4" eb="6">
      <t>ドウロ</t>
    </rPh>
    <rPh sb="6" eb="7">
      <t>シン</t>
    </rPh>
    <rPh sb="7" eb="9">
      <t>サンギョウ</t>
    </rPh>
    <rPh sb="9" eb="11">
      <t>カイハツ</t>
    </rPh>
    <rPh sb="11" eb="13">
      <t>キコウ</t>
    </rPh>
    <phoneticPr fontId="3"/>
  </si>
  <si>
    <t>本業務は、特殊車両通行制度に関する法体系等の整理を行うとともに、諸外国の大型車両等の通行手続き実態についての整理や特殊車両通行手続きに関する課題を整理し、制度の効率的な運用方策及び普及促進のための改善方策に関する検討を行うことを目的としている。
本業務の実施にあたっては、業務目的及び新たな特殊車両通行制度について精通している必要があり実現可能な方策を導くため、その知識や経験及び本業務の検討方法について、広く提案を求め、それを選定し発注することが適切であるため、企画競争を実施したところであり、１者から企画提案書の提出がなされたところである。
その結果、上記相手方の企画提案は、特殊車両通行手続き関係システムにおける、法令や通達等の諸規定を反映するための算定処理方法について、現行システムの現状及び課題を詳細に把握しており、特殊車両通行制度に関する改善方策の検討手法については、システムの改修と制度・運用面の改善の両面から具体的な企画提案がなされたことから、本業務を遂行するのに必要な能力を有していると道路局企画競争有識者委員会において認められた。
以上のことから、本業務を履行できるのは上記相手方のみであるため、随意契約を締結するものである。
根拠条文
会計法第２９条の３第４項　予算決算及び会計令第１０２条の４第３号</t>
    <phoneticPr fontId="1"/>
  </si>
  <si>
    <t>令和４年度　道路データプラットフォームの要件定義に関する検討業務</t>
    <phoneticPr fontId="1"/>
  </si>
  <si>
    <t>令和４年度　道路データプラットフォームの要件定義に関する検討業務　計量計画研究所・地域未来研究所・NTTデータ共同提案体</t>
    <rPh sb="0" eb="2">
      <t>レイワ</t>
    </rPh>
    <rPh sb="3" eb="5">
      <t>ネンド</t>
    </rPh>
    <rPh sb="6" eb="8">
      <t>ドウロ</t>
    </rPh>
    <rPh sb="20" eb="22">
      <t>ヨウケン</t>
    </rPh>
    <rPh sb="22" eb="24">
      <t>テイギ</t>
    </rPh>
    <rPh sb="25" eb="26">
      <t>カン</t>
    </rPh>
    <rPh sb="28" eb="30">
      <t>ケントウ</t>
    </rPh>
    <rPh sb="30" eb="32">
      <t>ギョウム</t>
    </rPh>
    <rPh sb="33" eb="35">
      <t>ケイリョウ</t>
    </rPh>
    <rPh sb="35" eb="37">
      <t>ケイカク</t>
    </rPh>
    <rPh sb="37" eb="40">
      <t>ケンキュウジョ</t>
    </rPh>
    <rPh sb="41" eb="45">
      <t>チイキミライ</t>
    </rPh>
    <rPh sb="45" eb="48">
      <t>ケンキュウジョ</t>
    </rPh>
    <rPh sb="55" eb="60">
      <t>キョウドウテイアンタイ</t>
    </rPh>
    <phoneticPr fontId="3"/>
  </si>
  <si>
    <t>本業務は、将来的に道路データプラットフォームを本格的に構築する準備として、上記の3要素のうち「データ連携基盤」と「データビューア」について、その具備すべきシステム的な要件を整理し、要件定義書等を作成する。
このため、本業務の実施にあたっては、道路システムのDXという施策全体の方向性、道路に関する各種データの多様性及びその活用方策、データ連携・処理等の情報システムのそれぞれについて深く理解し、新たに構築するデータプラットフォームの要件を検討するための高度な知識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その結果、上記相手方は、企画提案内容及び業務実績から判断して、業務を遂行する上で必要となる高度な知識と豊かな経験を有していると認められた。
企画提案書においては、特に、要件定義と並行して道路データプラットフォームの将来像を見据えた検討を実施するとしている等、施策としての全体像を見据えた上での本業務の位置づけ、さらに本業務で持つべき視点をそれぞれ的確に指摘できている点が評価できるとして、道路局企画競争有識者委員会において特定された。
以上のことから、本業務を履行できるのは上記相手方のみであるため、随意契約を締結するものである。
根拠条文
会計法第２９条の３第４項　予算決算及び会計令第１０２条の４第３号</t>
    <phoneticPr fontId="1"/>
  </si>
  <si>
    <t>片袖机　外の購入</t>
    <rPh sb="0" eb="2">
      <t>カタソデ</t>
    </rPh>
    <rPh sb="2" eb="3">
      <t>ツクエ</t>
    </rPh>
    <rPh sb="4" eb="5">
      <t>ソト</t>
    </rPh>
    <rPh sb="6" eb="8">
      <t>コウニュウ</t>
    </rPh>
    <phoneticPr fontId="1"/>
  </si>
  <si>
    <t>液晶モニター　外の購入</t>
    <rPh sb="0" eb="2">
      <t>エキショウ</t>
    </rPh>
    <rPh sb="7" eb="8">
      <t>ソト</t>
    </rPh>
    <rPh sb="9" eb="11">
      <t>コウニュウ</t>
    </rPh>
    <phoneticPr fontId="1"/>
  </si>
  <si>
    <t>（株）ジョイフル</t>
    <rPh sb="0" eb="3">
      <t>カブ</t>
    </rPh>
    <phoneticPr fontId="1"/>
  </si>
  <si>
    <t>（株）ワイ・イー・シー</t>
    <rPh sb="0" eb="3">
      <t>カブ</t>
    </rPh>
    <phoneticPr fontId="1"/>
  </si>
  <si>
    <t>令和４年度　ETC2.0データ等を活用した大型車通行データ分析検討業務</t>
    <rPh sb="0" eb="2">
      <t>レイワ</t>
    </rPh>
    <rPh sb="3" eb="5">
      <t>ネンド</t>
    </rPh>
    <rPh sb="15" eb="16">
      <t>トウ</t>
    </rPh>
    <rPh sb="17" eb="19">
      <t>カツヨウ</t>
    </rPh>
    <rPh sb="21" eb="24">
      <t>オオガタシャ</t>
    </rPh>
    <rPh sb="24" eb="26">
      <t>ツウコウ</t>
    </rPh>
    <rPh sb="29" eb="31">
      <t>ブンセキ</t>
    </rPh>
    <rPh sb="31" eb="33">
      <t>ケントウ</t>
    </rPh>
    <rPh sb="33" eb="35">
      <t>ギョウム</t>
    </rPh>
    <phoneticPr fontId="3"/>
  </si>
  <si>
    <t>令和４年度　道路データプラットフォーム等を活用した道路情報便覧調査検討業務</t>
    <rPh sb="0" eb="2">
      <t>レイワ</t>
    </rPh>
    <rPh sb="3" eb="5">
      <t>ネンド</t>
    </rPh>
    <rPh sb="6" eb="8">
      <t>ドウロ</t>
    </rPh>
    <rPh sb="19" eb="20">
      <t>トウ</t>
    </rPh>
    <rPh sb="21" eb="23">
      <t>カツヨウ</t>
    </rPh>
    <rPh sb="25" eb="27">
      <t>ドウロ</t>
    </rPh>
    <rPh sb="27" eb="29">
      <t>ジョウホウ</t>
    </rPh>
    <rPh sb="29" eb="31">
      <t>ビンラン</t>
    </rPh>
    <rPh sb="31" eb="33">
      <t>チョウサ</t>
    </rPh>
    <rPh sb="33" eb="35">
      <t>ケントウ</t>
    </rPh>
    <rPh sb="35" eb="37">
      <t>ギョウム</t>
    </rPh>
    <phoneticPr fontId="3"/>
  </si>
  <si>
    <t>令和４年度　大型車通行関係システム等のあり方検討業務</t>
    <rPh sb="0" eb="2">
      <t>レイワ</t>
    </rPh>
    <rPh sb="3" eb="5">
      <t>ネンド</t>
    </rPh>
    <rPh sb="6" eb="9">
      <t>オオガタシャ</t>
    </rPh>
    <rPh sb="9" eb="11">
      <t>ツウコウ</t>
    </rPh>
    <rPh sb="11" eb="13">
      <t>カンケイ</t>
    </rPh>
    <rPh sb="17" eb="18">
      <t>トウ</t>
    </rPh>
    <rPh sb="21" eb="22">
      <t>カタ</t>
    </rPh>
    <rPh sb="22" eb="24">
      <t>ケントウ</t>
    </rPh>
    <rPh sb="24" eb="26">
      <t>ギョウム</t>
    </rPh>
    <phoneticPr fontId="3"/>
  </si>
  <si>
    <t>令和４年度　自動運転移動サービスの路車協調による情報提供システムに関する調査検討業務</t>
    <rPh sb="0" eb="2">
      <t>レイワ</t>
    </rPh>
    <rPh sb="3" eb="5">
      <t>ネンド</t>
    </rPh>
    <rPh sb="6" eb="8">
      <t>ジドウ</t>
    </rPh>
    <rPh sb="8" eb="10">
      <t>ウンテン</t>
    </rPh>
    <rPh sb="10" eb="12">
      <t>イドウ</t>
    </rPh>
    <rPh sb="17" eb="19">
      <t>ロシャ</t>
    </rPh>
    <rPh sb="19" eb="21">
      <t>キョウチョウ</t>
    </rPh>
    <rPh sb="24" eb="28">
      <t>ジョウホウテイキョウ</t>
    </rPh>
    <rPh sb="33" eb="34">
      <t>カン</t>
    </rPh>
    <rPh sb="36" eb="38">
      <t>チョウサ</t>
    </rPh>
    <rPh sb="38" eb="40">
      <t>ケントウ</t>
    </rPh>
    <rPh sb="40" eb="42">
      <t>ギョウム</t>
    </rPh>
    <phoneticPr fontId="3"/>
  </si>
  <si>
    <t>令和４年度　ETC2.0データ等を活用した大型車通行データ分析検討業務　計量計画研究所・オリエンタルコンサルタンツ共同提案体</t>
    <rPh sb="36" eb="38">
      <t>ケイリョウ</t>
    </rPh>
    <rPh sb="38" eb="40">
      <t>ケイカク</t>
    </rPh>
    <rPh sb="40" eb="43">
      <t>ケンキュウジョ</t>
    </rPh>
    <rPh sb="57" eb="62">
      <t>キョウドウテイアンタイ</t>
    </rPh>
    <phoneticPr fontId="3"/>
  </si>
  <si>
    <t>令和４年度　大型車通行関係システム等のあり方検討業務　道路新産業開発機構・建設技術研究所共同提案体</t>
    <rPh sb="27" eb="29">
      <t>ドウロ</t>
    </rPh>
    <rPh sb="29" eb="32">
      <t>シンサンギョウ</t>
    </rPh>
    <rPh sb="32" eb="36">
      <t>カイハツキコウ</t>
    </rPh>
    <rPh sb="37" eb="39">
      <t>ケンセツ</t>
    </rPh>
    <rPh sb="39" eb="41">
      <t>ギジュツ</t>
    </rPh>
    <rPh sb="41" eb="44">
      <t>ケンキュウジョ</t>
    </rPh>
    <rPh sb="44" eb="49">
      <t>キョウドウテイアンタイ</t>
    </rPh>
    <phoneticPr fontId="3"/>
  </si>
  <si>
    <t>令和４年度　自動運転移動サービスの路車協調による情報提供システムに関する調査検討業務　道路新産業開発機構・パシフィックコンサルタンツ共同提案体</t>
    <rPh sb="0" eb="2">
      <t>レイワ</t>
    </rPh>
    <rPh sb="3" eb="5">
      <t>ネンド</t>
    </rPh>
    <rPh sb="6" eb="8">
      <t>ジドウ</t>
    </rPh>
    <rPh sb="8" eb="10">
      <t>ウンテン</t>
    </rPh>
    <rPh sb="10" eb="12">
      <t>イドウ</t>
    </rPh>
    <rPh sb="17" eb="19">
      <t>ロシャ</t>
    </rPh>
    <rPh sb="19" eb="21">
      <t>キョウチョウ</t>
    </rPh>
    <rPh sb="24" eb="28">
      <t>ジョウホウテイキョウ</t>
    </rPh>
    <rPh sb="33" eb="34">
      <t>カン</t>
    </rPh>
    <rPh sb="36" eb="38">
      <t>チョウサ</t>
    </rPh>
    <rPh sb="38" eb="40">
      <t>ケントウ</t>
    </rPh>
    <rPh sb="40" eb="42">
      <t>ギョウム</t>
    </rPh>
    <rPh sb="43" eb="48">
      <t>ドウロシンサンギョウ</t>
    </rPh>
    <rPh sb="48" eb="52">
      <t>カイハツキコウ</t>
    </rPh>
    <rPh sb="66" eb="71">
      <t>キョウドウテイアンタイ</t>
    </rPh>
    <phoneticPr fontId="3"/>
  </si>
  <si>
    <t>本業務は、近年、増加傾向にあり多様化する大型車両の通行について、ETC2.0データ等の各種データ等を活用し大型車両の通行実態の分析を行い、大型車両通行の適正化等のための調査検討及び近年の規制緩和要望等も踏まえ、大型車両の適正な通行条件等の調査検討を行うことを目的としている。
本業務の実施にあたっては、業務目的及び大型車両の適正な通行や特殊車両通行制度について精通している必要があるため、その知識や経験及び本業務の検討方法について、広く提案を求め、それを選定し発注することが適切であるため、企画競争を実施したところであり、１者から企画提案書の提出がなされたところである。
その結果、上記相手方の企画提案は大型車両の通行データ等の分析・検討について、分析に必要となるデータや通行実態の整理手法を詳細に把握しており、大型車両の通行適正化及び通行条件に関する検討を行う上でのETC2.0プローブデータ等の活用・分析手法について、円滑な制度運用をサポートするためのシステム要件の検討や、渋滞影響等の道路ネットワークを考慮した具体的な企画提案がなされたことから、本業務を遂行するのに必要な能力を有していると道路局企画競争有識者委員会において認められた。　
以上のことから、本業務を履行できるのは上記相手方のみであるため、随意契約を締結するものである。
根拠条文
会計法第２９条の３第４項　予算決算及び会計令第１０２条の４第３号</t>
    <phoneticPr fontId="1"/>
  </si>
  <si>
    <t>本業務は、新たな特殊車両通行制度の利用拡大等のため、車両搭載センシング技術により取得した３次元点群データ等のセンシングデータや道路施設点検データベース、道路台帳、デジタル道路地図データベース等の道路データプラットフォームを活用し、道路情報便覧収録の高度化・効率化手法等を検討し、特殊車両通行手続きの迅速化に向けた検討を行うことを目的とする。
本業務の実施にあたっては、業務目的及び特殊車両通行手続きについて精通している必要があり、実現可能な方策を導くため、その知識や経験及び本業務の検討方法について、広く提案を求め、それを選定し発注することが適切であるため、企画競争を実施したところ、１者から企画提案書の提出がなされたところである。
その結果、上記相手方の企画提案は、道路情報便覧未収録道路の収録手法の高度化について、道路情報便覧調査表作成時に、現在取得されているセンシングデータの精度を踏まえ、自動・手動を併用した処理選択等の実施提案があったこと、道路情報便覧収録道路の更新手法の高度化について、道路施設点検データベースやデジタル道路地図データベース等に含まれる、道路情報便覧更新に必要な情報を効率的に整理・反映させる手法についての検討方法等、具体的な企画提案がなされ、本業務を遂行するのに必要な能力を有していると道路局企画競争有識者委員会において認められた。
以上のことから、本業務を履行できるのは上記相手方のみであるため、随意契約を締結するものである。
根拠条文
会計法第２９条の３第４項　予算決算及び会計令第１０２条の４第３号</t>
    <phoneticPr fontId="1"/>
  </si>
  <si>
    <t>本業務は、近年、増加傾向にあり多様化する大型車両の通行ニーズ等を踏まえ、令和4年4月に運用開始した特殊車両通行確認制度を始めとした、大型車等の通行手続きや関係システムのあり方を検討することを目的としている。
本業務の実施にあたっては、業務目的及び特殊車両通行確認制度について精通している必要があるため、その知識や経験及び本業務の検討方法について、広く提案を求め、それを選定し発注することが適切であるため、企画競争を実施したところであり、１者から企画提案書の提出がなされたところである。
その結果、上記相手方の企画提案は、大型車等の通行手続きのあり方検討について、特殊車両通行確認制度の利用拡大に向け、特殊車両通行許可制度との連携を踏まえた整理手法の提案があったこと、大型車等の通行手続き関係システムの改善方策検討について、利便性向上やシステム間の影響を考慮した具体的な企画提案がなされたことから、本業務を遂行するのに必要な能力を有していると道路局企画競争有識者委員会において認められた。
以上のことから、本業務を履行できるのは上記相手方のみであるため、随意契約を締結するものである。
根拠条文
会計法第２９条の３第４項　予算決算及び会計令第１０２条の４第３号</t>
    <phoneticPr fontId="1"/>
  </si>
  <si>
    <t>本業務では、まちなかでの自動運転サービス実現に向けて、交差点等の道路交通状況の情報提供を行うシステムについて、別途、実施予定の自動運転実証実験において検証する項目の検討、検証結果から得られた課題整理、解決策について検討を行う。また、実証実験の結果も踏まえ、情報提供システムの技術基準に関する検討、技術基準策定に向けた会議運営等の支援も行う。
本業務の実施にあたっては、自動運転技術や路車協調技術についての知見を有している必要があり、企画競争において、配置予定技術者の経験及び能力、特定テーマに対する技術提案等について広く提案を求め、それらを評価する必要があることから企画競争を実施した。
提出された企画提案書を審査した結果、上記相手方の企画提案は、実証実験の適切な検証項目の設定、実証実験の検証結果から把握できる課題等に対し、普及や汎用性に応じた情報提供システムの技術基準の検討を行うための方針について具体的に提示していたことから、業務を遂行するうえで妥当なものであり、他者と比べて最も優れていると道路局企画競争有識者委員会において特定された。
以上のことから、本業務を履行できるのは上記相手方のみであるため、随意契約を締結するものである。
根拠条文
会計法第２９条の３第４項　予算決算及び会計令第１０２条の４第３号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</si>
</sst>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mm/dd"/>
    <numFmt numFmtId="177" formatCode="0.00;[Red]0.00"/>
    <numFmt numFmtId="178" formatCode="0_);[Red]\(0\)"/>
    <numFmt numFmtId="179" formatCode="#,##0;&quot;△ &quot;#,##0"/>
  </numFmts>
  <fonts count="8" x14ac:knownFonts="1">
    <font>
      <sz val="11"/>
      <name val="ＭＳ Ｐゴシック"/>
      <family val="3"/>
    </font>
    <font>
      <sz val="6"/>
      <name val="ＭＳ Ｐゴシック"/>
      <family val="3"/>
    </font>
    <font>
      <sz val="12"/>
      <name val="メイリオ"/>
      <family val="3"/>
    </font>
    <font>
      <sz val="12"/>
      <color theme="1"/>
      <name val="メイリオ"/>
      <family val="3"/>
    </font>
    <font>
      <sz val="10"/>
      <name val="メイリオ"/>
      <family val="3"/>
    </font>
    <font>
      <sz val="11"/>
      <name val="メイリオ"/>
      <family val="3"/>
    </font>
    <font>
      <sz val="11"/>
      <color theme="1"/>
      <name val="メイリオ"/>
      <family val="3"/>
    </font>
    <font>
      <sz val="10"/>
      <name val="ＭＳ Ｐゴシック"/>
      <family val="3"/>
    </font>
  </fonts>
  <fills count="5">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theme="5" tint="0.59999389629810485"/>
        <bgColor indexed="64"/>
      </patternFill>
    </fill>
  </fills>
  <borders count="4">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59">
    <xf numFmtId="0" fontId="0" fillId="0" borderId="0" xfId="0"/>
    <xf numFmtId="49" fontId="2" fillId="0" borderId="0" xfId="0" applyNumberFormat="1" applyFont="1" applyProtection="1">
      <protection locked="0"/>
    </xf>
    <xf numFmtId="176" fontId="2" fillId="0" borderId="0" xfId="0" applyNumberFormat="1" applyFont="1" applyAlignment="1" applyProtection="1">
      <alignment vertical="top"/>
      <protection locked="0"/>
    </xf>
    <xf numFmtId="0" fontId="2" fillId="0" borderId="0" xfId="0" applyFont="1" applyProtection="1">
      <protection locked="0"/>
    </xf>
    <xf numFmtId="177" fontId="2" fillId="0" borderId="0" xfId="0" applyNumberFormat="1" applyFont="1" applyProtection="1">
      <protection locked="0"/>
    </xf>
    <xf numFmtId="49" fontId="2" fillId="2" borderId="1" xfId="0" applyNumberFormat="1" applyFont="1" applyFill="1" applyBorder="1" applyAlignment="1" applyProtection="1">
      <alignment horizontal="center" vertical="center"/>
      <protection locked="0"/>
    </xf>
    <xf numFmtId="0" fontId="3" fillId="0" borderId="2" xfId="0" applyFont="1" applyFill="1" applyBorder="1" applyAlignment="1">
      <alignment vertical="center" wrapText="1"/>
    </xf>
    <xf numFmtId="0" fontId="2" fillId="0" borderId="3" xfId="0" applyNumberFormat="1" applyFont="1" applyFill="1" applyBorder="1" applyAlignment="1" applyProtection="1">
      <alignment vertical="center" wrapText="1"/>
      <protection locked="0"/>
    </xf>
    <xf numFmtId="0" fontId="2" fillId="3" borderId="3" xfId="0" applyNumberFormat="1" applyFont="1" applyFill="1" applyBorder="1" applyAlignment="1" applyProtection="1">
      <alignment vertical="top" wrapText="1"/>
      <protection locked="0"/>
    </xf>
    <xf numFmtId="49" fontId="2" fillId="3" borderId="0" xfId="0" applyNumberFormat="1" applyFont="1" applyFill="1" applyBorder="1" applyProtection="1">
      <protection locked="0"/>
    </xf>
    <xf numFmtId="49" fontId="2" fillId="2" borderId="1" xfId="0" applyNumberFormat="1" applyFont="1" applyFill="1" applyBorder="1" applyAlignment="1" applyProtection="1">
      <alignment vertical="center" wrapText="1"/>
      <protection locked="0"/>
    </xf>
    <xf numFmtId="0" fontId="2" fillId="0" borderId="3" xfId="0" applyNumberFormat="1" applyFont="1" applyFill="1" applyBorder="1" applyAlignment="1" applyProtection="1">
      <alignment vertical="top" wrapText="1"/>
      <protection locked="0"/>
    </xf>
    <xf numFmtId="176" fontId="2" fillId="2" borderId="1" xfId="0" applyNumberFormat="1" applyFont="1" applyFill="1" applyBorder="1" applyAlignment="1" applyProtection="1">
      <alignment horizontal="center" vertical="center"/>
      <protection locked="0"/>
    </xf>
    <xf numFmtId="176" fontId="2" fillId="0" borderId="3" xfId="0" applyNumberFormat="1" applyFont="1" applyFill="1" applyBorder="1" applyAlignment="1" applyProtection="1">
      <alignment horizontal="center" vertical="top" wrapText="1"/>
      <protection locked="0"/>
    </xf>
    <xf numFmtId="176" fontId="2" fillId="3" borderId="3" xfId="0" applyNumberFormat="1" applyFont="1" applyFill="1" applyBorder="1" applyAlignment="1" applyProtection="1">
      <alignment horizontal="center" vertical="top" wrapText="1"/>
      <protection locked="0"/>
    </xf>
    <xf numFmtId="176" fontId="2" fillId="3" borderId="0" xfId="0" applyNumberFormat="1" applyFont="1" applyFill="1" applyBorder="1" applyAlignment="1" applyProtection="1">
      <alignment vertical="top"/>
      <protection locked="0"/>
    </xf>
    <xf numFmtId="0" fontId="2" fillId="2" borderId="1" xfId="0" applyFont="1" applyFill="1" applyBorder="1" applyAlignment="1" applyProtection="1">
      <alignment horizontal="center" vertical="center" wrapText="1"/>
      <protection locked="0"/>
    </xf>
    <xf numFmtId="0" fontId="2" fillId="3" borderId="0" xfId="0" applyFont="1" applyFill="1" applyBorder="1" applyProtection="1">
      <protection locked="0"/>
    </xf>
    <xf numFmtId="0" fontId="2" fillId="2" borderId="1" xfId="0" applyFont="1" applyFill="1" applyBorder="1" applyAlignment="1" applyProtection="1">
      <alignment horizontal="center" vertical="center"/>
      <protection locked="0"/>
    </xf>
    <xf numFmtId="178" fontId="2" fillId="0" borderId="3" xfId="0" applyNumberFormat="1" applyFont="1" applyFill="1" applyBorder="1" applyAlignment="1" applyProtection="1">
      <alignment horizontal="center" vertical="top" wrapText="1"/>
      <protection locked="0"/>
    </xf>
    <xf numFmtId="178" fontId="2" fillId="3" borderId="3" xfId="0" applyNumberFormat="1" applyFont="1" applyFill="1" applyBorder="1" applyAlignment="1" applyProtection="1">
      <alignment horizontal="center" vertical="top" wrapText="1"/>
      <protection locked="0"/>
    </xf>
    <xf numFmtId="0" fontId="2" fillId="2" borderId="1" xfId="0" applyFont="1" applyFill="1" applyBorder="1" applyAlignment="1" applyProtection="1">
      <alignment vertical="center" wrapText="1"/>
      <protection locked="0"/>
    </xf>
    <xf numFmtId="0" fontId="2" fillId="0" borderId="3" xfId="0" applyFont="1" applyFill="1" applyBorder="1" applyAlignment="1" applyProtection="1">
      <alignment horizontal="center" vertical="top" wrapText="1"/>
      <protection locked="0"/>
    </xf>
    <xf numFmtId="179" fontId="2" fillId="0" borderId="3" xfId="0" applyNumberFormat="1" applyFont="1" applyFill="1" applyBorder="1" applyAlignment="1" applyProtection="1">
      <alignment vertical="top"/>
      <protection locked="0"/>
    </xf>
    <xf numFmtId="179" fontId="2" fillId="3" borderId="3" xfId="0" applyNumberFormat="1" applyFont="1" applyFill="1" applyBorder="1" applyAlignment="1" applyProtection="1">
      <alignment vertical="top"/>
      <protection locked="0"/>
    </xf>
    <xf numFmtId="177" fontId="4" fillId="2" borderId="1" xfId="0" applyNumberFormat="1" applyFont="1" applyFill="1" applyBorder="1" applyAlignment="1" applyProtection="1">
      <alignment horizontal="center" vertical="center" wrapText="1"/>
      <protection locked="0"/>
    </xf>
    <xf numFmtId="177" fontId="2" fillId="0" borderId="3" xfId="0" applyNumberFormat="1" applyFont="1" applyFill="1" applyBorder="1" applyAlignment="1" applyProtection="1">
      <alignment vertical="top"/>
      <protection hidden="1"/>
    </xf>
    <xf numFmtId="177" fontId="2" fillId="3" borderId="3" xfId="0" applyNumberFormat="1" applyFont="1" applyFill="1" applyBorder="1" applyAlignment="1" applyProtection="1">
      <alignment vertical="top"/>
      <protection hidden="1"/>
    </xf>
    <xf numFmtId="177" fontId="2" fillId="3" borderId="0" xfId="0" applyNumberFormat="1" applyFont="1" applyFill="1" applyBorder="1" applyProtection="1">
      <protection locked="0"/>
    </xf>
    <xf numFmtId="49" fontId="5" fillId="0" borderId="0" xfId="0" applyNumberFormat="1" applyFont="1" applyProtection="1">
      <protection locked="0"/>
    </xf>
    <xf numFmtId="176" fontId="5" fillId="0" borderId="0" xfId="0" applyNumberFormat="1" applyFont="1" applyAlignment="1" applyProtection="1">
      <alignment horizontal="center" vertical="top"/>
      <protection locked="0"/>
    </xf>
    <xf numFmtId="0" fontId="5" fillId="0" borderId="0" xfId="0" applyFont="1" applyProtection="1">
      <protection locked="0"/>
    </xf>
    <xf numFmtId="178" fontId="5" fillId="0" borderId="0" xfId="0" applyNumberFormat="1" applyFont="1" applyAlignment="1" applyProtection="1">
      <alignment horizontal="center"/>
      <protection locked="0"/>
    </xf>
    <xf numFmtId="177" fontId="5" fillId="0" borderId="0" xfId="0" applyNumberFormat="1" applyFont="1" applyProtection="1">
      <protection locked="0"/>
    </xf>
    <xf numFmtId="0" fontId="5" fillId="3" borderId="0" xfId="0" applyFont="1" applyFill="1" applyProtection="1">
      <protection locked="0"/>
    </xf>
    <xf numFmtId="49" fontId="5" fillId="2" borderId="1" xfId="0" applyNumberFormat="1" applyFont="1" applyFill="1" applyBorder="1" applyAlignment="1" applyProtection="1">
      <alignment horizontal="center" vertical="center" wrapText="1"/>
      <protection locked="0"/>
    </xf>
    <xf numFmtId="0" fontId="6" fillId="0" borderId="2" xfId="0" applyFont="1" applyFill="1" applyBorder="1" applyAlignment="1">
      <alignment vertical="center" wrapText="1"/>
    </xf>
    <xf numFmtId="0" fontId="5" fillId="0" borderId="3" xfId="0" applyNumberFormat="1" applyFont="1" applyFill="1" applyBorder="1" applyAlignment="1" applyProtection="1">
      <alignment vertical="top" wrapText="1"/>
      <protection locked="0"/>
    </xf>
    <xf numFmtId="0" fontId="5" fillId="3" borderId="3" xfId="0" applyNumberFormat="1" applyFont="1" applyFill="1" applyBorder="1" applyAlignment="1" applyProtection="1">
      <alignment vertical="top" wrapText="1"/>
      <protection locked="0"/>
    </xf>
    <xf numFmtId="49" fontId="5" fillId="2" borderId="1" xfId="0" applyNumberFormat="1" applyFont="1" applyFill="1" applyBorder="1" applyAlignment="1" applyProtection="1">
      <alignment vertical="center" wrapText="1"/>
      <protection locked="0"/>
    </xf>
    <xf numFmtId="176" fontId="5" fillId="2" borderId="1" xfId="0" applyNumberFormat="1" applyFont="1" applyFill="1" applyBorder="1" applyAlignment="1" applyProtection="1">
      <alignment horizontal="center" vertical="center" wrapText="1"/>
      <protection locked="0"/>
    </xf>
    <xf numFmtId="176" fontId="5" fillId="0" borderId="3" xfId="0" applyNumberFormat="1" applyFont="1" applyFill="1" applyBorder="1" applyAlignment="1" applyProtection="1">
      <alignment horizontal="center" vertical="top" wrapText="1"/>
      <protection locked="0"/>
    </xf>
    <xf numFmtId="176" fontId="5" fillId="3" borderId="3" xfId="0" applyNumberFormat="1" applyFont="1" applyFill="1" applyBorder="1" applyAlignment="1" applyProtection="1">
      <alignment horizontal="center" vertical="top" wrapText="1"/>
      <protection locked="0"/>
    </xf>
    <xf numFmtId="0" fontId="5" fillId="2" borderId="1" xfId="0" applyFont="1" applyFill="1" applyBorder="1" applyAlignment="1" applyProtection="1">
      <alignment horizontal="center" vertical="center" wrapText="1"/>
      <protection locked="0"/>
    </xf>
    <xf numFmtId="178" fontId="5" fillId="2" borderId="1" xfId="0" applyNumberFormat="1" applyFont="1" applyFill="1" applyBorder="1" applyAlignment="1" applyProtection="1">
      <alignment horizontal="center" vertical="center" wrapText="1"/>
      <protection locked="0"/>
    </xf>
    <xf numFmtId="178" fontId="5" fillId="0" borderId="3" xfId="0" applyNumberFormat="1" applyFont="1" applyFill="1" applyBorder="1" applyAlignment="1" applyProtection="1">
      <alignment horizontal="center" vertical="top" wrapText="1"/>
      <protection locked="0"/>
    </xf>
    <xf numFmtId="178" fontId="5" fillId="3" borderId="3" xfId="0" applyNumberFormat="1" applyFont="1" applyFill="1" applyBorder="1" applyAlignment="1" applyProtection="1">
      <alignment horizontal="center" vertical="top" wrapText="1"/>
      <protection locked="0"/>
    </xf>
    <xf numFmtId="0" fontId="5" fillId="4" borderId="3" xfId="0" applyFont="1" applyFill="1" applyBorder="1" applyAlignment="1" applyProtection="1">
      <alignment vertical="top" wrapText="1"/>
      <protection locked="0"/>
    </xf>
    <xf numFmtId="179" fontId="5" fillId="0" borderId="3" xfId="0" applyNumberFormat="1" applyFont="1" applyFill="1" applyBorder="1" applyAlignment="1" applyProtection="1">
      <alignment horizontal="center" vertical="top"/>
      <protection locked="0"/>
    </xf>
    <xf numFmtId="179" fontId="5" fillId="0" borderId="3" xfId="0" applyNumberFormat="1" applyFont="1" applyFill="1" applyBorder="1" applyAlignment="1" applyProtection="1">
      <alignment vertical="top"/>
      <protection locked="0"/>
    </xf>
    <xf numFmtId="179" fontId="5" fillId="3" borderId="3" xfId="0" applyNumberFormat="1" applyFont="1" applyFill="1" applyBorder="1" applyAlignment="1" applyProtection="1">
      <alignment vertical="top"/>
      <protection locked="0"/>
    </xf>
    <xf numFmtId="177" fontId="5" fillId="2" borderId="1" xfId="0" applyNumberFormat="1" applyFont="1" applyFill="1" applyBorder="1" applyAlignment="1" applyProtection="1">
      <alignment horizontal="center" vertical="center" wrapText="1"/>
      <protection locked="0"/>
    </xf>
    <xf numFmtId="177" fontId="5" fillId="0" borderId="3" xfId="0" applyNumberFormat="1" applyFont="1" applyFill="1" applyBorder="1" applyAlignment="1" applyProtection="1">
      <alignment vertical="top"/>
      <protection hidden="1"/>
    </xf>
    <xf numFmtId="177" fontId="5" fillId="3" borderId="3" xfId="0" applyNumberFormat="1" applyFont="1" applyFill="1" applyBorder="1" applyAlignment="1" applyProtection="1">
      <alignment vertical="top"/>
      <protection hidden="1"/>
    </xf>
    <xf numFmtId="176" fontId="2" fillId="0" borderId="3" xfId="0" applyNumberFormat="1" applyFont="1" applyBorder="1" applyAlignment="1" applyProtection="1">
      <alignment vertical="top" wrapText="1"/>
      <protection locked="0"/>
    </xf>
    <xf numFmtId="0" fontId="2" fillId="0" borderId="3" xfId="0" applyFont="1" applyBorder="1" applyAlignment="1" applyProtection="1">
      <alignment vertical="top"/>
      <protection locked="0"/>
    </xf>
    <xf numFmtId="177" fontId="2" fillId="2" borderId="1" xfId="0" applyNumberFormat="1" applyFont="1" applyFill="1" applyBorder="1" applyAlignment="1" applyProtection="1">
      <alignment horizontal="center" vertical="center" wrapText="1"/>
      <protection locked="0"/>
    </xf>
    <xf numFmtId="0" fontId="7" fillId="0" borderId="0" xfId="0" applyFont="1"/>
    <xf numFmtId="0" fontId="7" fillId="0" borderId="0" xfId="0" applyFont="1" applyAlignment="1">
      <alignment horizontal="left"/>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257175</xdr:colOff>
      <xdr:row>2</xdr:row>
      <xdr:rowOff>88265</xdr:rowOff>
    </xdr:from>
    <xdr:to>
      <xdr:col>4</xdr:col>
      <xdr:colOff>1132205</xdr:colOff>
      <xdr:row>19</xdr:row>
      <xdr:rowOff>95250</xdr:rowOff>
    </xdr:to>
    <xdr:sp macro="" textlink="">
      <xdr:nvSpPr>
        <xdr:cNvPr id="2" name="テキスト ボックス 1"/>
        <xdr:cNvSpPr txBox="1"/>
      </xdr:nvSpPr>
      <xdr:spPr>
        <a:xfrm>
          <a:off x="2971800" y="1326515"/>
          <a:ext cx="7533005" cy="4217035"/>
        </a:xfrm>
        <a:prstGeom prst="rect">
          <a:avLst/>
        </a:prstGeom>
        <a:solidFill>
          <a:schemeClr val="bg1"/>
        </a:solidFill>
        <a:ln w="25400" cmpd="sng">
          <a:solidFill>
            <a:sysClr val="windowText" lastClr="000000"/>
          </a:solidFill>
          <a:prstDash val="solid"/>
        </a:ln>
        <a:effectLst/>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1"/>
        <a:lstStyle/>
        <a:p>
          <a:pPr algn="ctr"/>
          <a:r>
            <a:rPr kumimoji="1" lang="ja-JP" altLang="en-US" sz="3600" b="1"/>
            <a:t>該当なし</a:t>
          </a:r>
          <a:endParaRPr kumimoji="1" lang="ja-JP" altLang="en-US" sz="4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207010</xdr:colOff>
      <xdr:row>2</xdr:row>
      <xdr:rowOff>14605</xdr:rowOff>
    </xdr:from>
    <xdr:to>
      <xdr:col>4</xdr:col>
      <xdr:colOff>1081405</xdr:colOff>
      <xdr:row>19</xdr:row>
      <xdr:rowOff>21590</xdr:rowOff>
    </xdr:to>
    <xdr:sp macro="" textlink="">
      <xdr:nvSpPr>
        <xdr:cNvPr id="3" name="テキスト ボックス 2"/>
        <xdr:cNvSpPr txBox="1"/>
      </xdr:nvSpPr>
      <xdr:spPr>
        <a:xfrm>
          <a:off x="2921635" y="1252855"/>
          <a:ext cx="7532370" cy="4217035"/>
        </a:xfrm>
        <a:prstGeom prst="rect">
          <a:avLst/>
        </a:prstGeom>
        <a:solidFill>
          <a:schemeClr val="bg1"/>
        </a:solidFill>
        <a:ln w="25400" cmpd="sng">
          <a:solidFill>
            <a:sysClr val="windowText" lastClr="000000"/>
          </a:solidFill>
          <a:prstDash val="solid"/>
        </a:ln>
        <a:effectLst/>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1"/>
        <a:lstStyle/>
        <a:p>
          <a:pPr algn="ctr"/>
          <a:r>
            <a:rPr kumimoji="1" lang="ja-JP" altLang="en-US" sz="3600" b="1"/>
            <a:t>該当なし</a:t>
          </a:r>
          <a:endParaRPr kumimoji="1" lang="ja-JP" altLang="en-US" sz="4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
  <sheetViews>
    <sheetView tabSelected="1" view="pageBreakPreview" zoomScale="80" zoomScaleSheetLayoutView="80" workbookViewId="0">
      <pane xSplit="1" ySplit="1" topLeftCell="B2" activePane="bottomRight" state="frozen"/>
      <selection pane="topRight"/>
      <selection pane="bottomLeft"/>
      <selection pane="bottomRight"/>
    </sheetView>
  </sheetViews>
  <sheetFormatPr defaultRowHeight="19.5" x14ac:dyDescent="0.45"/>
  <cols>
    <col min="1" max="1" width="37.25" style="1" customWidth="1"/>
    <col min="2" max="2" width="37.125" style="1" customWidth="1"/>
    <col min="3" max="3" width="19" style="2" customWidth="1"/>
    <col min="4" max="4" width="30.375" style="3" customWidth="1"/>
    <col min="5" max="5" width="21.875" style="3" customWidth="1"/>
    <col min="6" max="6" width="22.125" style="3" customWidth="1"/>
    <col min="7" max="8" width="16.75" style="3" customWidth="1"/>
    <col min="9" max="9" width="14.75" style="4" bestFit="1" customWidth="1"/>
    <col min="10" max="10" width="14.125" style="3" customWidth="1"/>
    <col min="11" max="11" width="9" style="3" customWidth="1"/>
    <col min="12" max="16384" width="9" style="3"/>
  </cols>
  <sheetData>
    <row r="1" spans="1:10" ht="58.5" x14ac:dyDescent="0.45">
      <c r="A1" s="5" t="s">
        <v>2</v>
      </c>
      <c r="B1" s="10" t="s">
        <v>9</v>
      </c>
      <c r="C1" s="12" t="s">
        <v>5</v>
      </c>
      <c r="D1" s="16" t="s">
        <v>27</v>
      </c>
      <c r="E1" s="18" t="s">
        <v>26</v>
      </c>
      <c r="F1" s="21" t="s">
        <v>10</v>
      </c>
      <c r="G1" s="18" t="s">
        <v>1</v>
      </c>
      <c r="H1" s="18" t="s">
        <v>0</v>
      </c>
      <c r="I1" s="25" t="s">
        <v>15</v>
      </c>
      <c r="J1" s="18" t="s">
        <v>8</v>
      </c>
    </row>
    <row r="2" spans="1:10" ht="74.25" customHeight="1" x14ac:dyDescent="0.45">
      <c r="A2" s="6" t="s">
        <v>29</v>
      </c>
      <c r="B2" s="11" t="s">
        <v>37</v>
      </c>
      <c r="C2" s="13">
        <v>44652</v>
      </c>
      <c r="D2" s="11" t="s">
        <v>34</v>
      </c>
      <c r="E2" s="19">
        <v>3010701001805</v>
      </c>
      <c r="F2" s="22" t="s">
        <v>25</v>
      </c>
      <c r="G2" s="23">
        <v>14252920</v>
      </c>
      <c r="H2" s="23">
        <v>12181840</v>
      </c>
      <c r="I2" s="26">
        <f>IF(AND(AND(G2&lt;&gt;"",G2&lt;&gt;0),AND(H2&lt;&gt;"",H2&lt;&gt;0)),H2/G2*100,"")</f>
        <v>85.469082826536606</v>
      </c>
      <c r="J2" s="8"/>
    </row>
    <row r="3" spans="1:10" ht="74.25" customHeight="1" x14ac:dyDescent="0.45">
      <c r="A3" s="6" t="s">
        <v>31</v>
      </c>
      <c r="B3" s="11" t="s">
        <v>37</v>
      </c>
      <c r="C3" s="13">
        <v>44652</v>
      </c>
      <c r="D3" s="11" t="s">
        <v>35</v>
      </c>
      <c r="E3" s="19">
        <v>8013401001509</v>
      </c>
      <c r="F3" s="22" t="s">
        <v>25</v>
      </c>
      <c r="G3" s="23">
        <v>18282000</v>
      </c>
      <c r="H3" s="23">
        <v>9075000</v>
      </c>
      <c r="I3" s="26">
        <f t="shared" ref="I3:I8" si="0">IF(AND(AND(G3&lt;&gt;"",G3&lt;&gt;0),AND(H3&lt;&gt;"",H3&lt;&gt;0)),H3/G3*100,"")</f>
        <v>49.638989169675092</v>
      </c>
      <c r="J3" s="8"/>
    </row>
    <row r="4" spans="1:10" ht="74.25" customHeight="1" x14ac:dyDescent="0.45">
      <c r="A4" s="6" t="s">
        <v>30</v>
      </c>
      <c r="B4" s="11" t="s">
        <v>37</v>
      </c>
      <c r="C4" s="13">
        <v>44652</v>
      </c>
      <c r="D4" s="11" t="s">
        <v>33</v>
      </c>
      <c r="E4" s="19">
        <v>2020001088122</v>
      </c>
      <c r="F4" s="22" t="s">
        <v>25</v>
      </c>
      <c r="G4" s="23">
        <v>26037000</v>
      </c>
      <c r="H4" s="23">
        <v>7425000</v>
      </c>
      <c r="I4" s="26">
        <f t="shared" si="0"/>
        <v>28.517110266159694</v>
      </c>
      <c r="J4" s="8"/>
    </row>
    <row r="5" spans="1:10" ht="74.25" customHeight="1" x14ac:dyDescent="0.45">
      <c r="A5" s="6" t="s">
        <v>32</v>
      </c>
      <c r="B5" s="11" t="s">
        <v>37</v>
      </c>
      <c r="C5" s="13">
        <v>44652</v>
      </c>
      <c r="D5" s="11" t="s">
        <v>36</v>
      </c>
      <c r="E5" s="19">
        <v>8012801006761</v>
      </c>
      <c r="F5" s="22" t="s">
        <v>25</v>
      </c>
      <c r="G5" s="23">
        <v>6391000</v>
      </c>
      <c r="H5" s="23">
        <v>3603600</v>
      </c>
      <c r="I5" s="26">
        <f t="shared" si="0"/>
        <v>56.385542168674696</v>
      </c>
      <c r="J5" s="8"/>
    </row>
    <row r="6" spans="1:10" ht="74.25" customHeight="1" x14ac:dyDescent="0.45">
      <c r="A6" s="7" t="s">
        <v>28</v>
      </c>
      <c r="B6" s="11" t="s">
        <v>37</v>
      </c>
      <c r="C6" s="13">
        <v>44665</v>
      </c>
      <c r="D6" s="11" t="s">
        <v>33</v>
      </c>
      <c r="E6" s="19">
        <v>2020001088122</v>
      </c>
      <c r="F6" s="22" t="s">
        <v>25</v>
      </c>
      <c r="G6" s="23">
        <v>18370000</v>
      </c>
      <c r="H6" s="23">
        <v>13200000</v>
      </c>
      <c r="I6" s="26">
        <f t="shared" si="0"/>
        <v>71.856287425149702</v>
      </c>
      <c r="J6" s="8"/>
    </row>
    <row r="7" spans="1:10" ht="74.25" customHeight="1" x14ac:dyDescent="0.45">
      <c r="A7" s="8" t="s">
        <v>304</v>
      </c>
      <c r="B7" s="11" t="s">
        <v>222</v>
      </c>
      <c r="C7" s="14">
        <v>44971</v>
      </c>
      <c r="D7" s="8" t="s">
        <v>306</v>
      </c>
      <c r="E7" s="20">
        <v>4010601047014</v>
      </c>
      <c r="F7" s="22" t="s">
        <v>25</v>
      </c>
      <c r="G7" s="24">
        <v>2167693</v>
      </c>
      <c r="H7" s="24">
        <v>2051500</v>
      </c>
      <c r="I7" s="27">
        <f t="shared" si="0"/>
        <v>94.639785246342541</v>
      </c>
      <c r="J7" s="8"/>
    </row>
    <row r="8" spans="1:10" ht="74.25" customHeight="1" x14ac:dyDescent="0.45">
      <c r="A8" s="8" t="s">
        <v>305</v>
      </c>
      <c r="B8" s="11" t="s">
        <v>222</v>
      </c>
      <c r="C8" s="14">
        <v>44979</v>
      </c>
      <c r="D8" s="8" t="s">
        <v>307</v>
      </c>
      <c r="E8" s="20">
        <v>9012301002748</v>
      </c>
      <c r="F8" s="22" t="s">
        <v>25</v>
      </c>
      <c r="G8" s="24">
        <v>1930646</v>
      </c>
      <c r="H8" s="24">
        <v>1334718</v>
      </c>
      <c r="I8" s="27">
        <f t="shared" si="0"/>
        <v>69.133233125078348</v>
      </c>
      <c r="J8" s="8"/>
    </row>
    <row r="9" spans="1:10" x14ac:dyDescent="0.45">
      <c r="A9" s="9"/>
      <c r="B9" s="9"/>
      <c r="C9" s="15"/>
      <c r="D9" s="17"/>
      <c r="E9" s="17"/>
      <c r="F9" s="17"/>
      <c r="G9" s="17"/>
      <c r="H9" s="17"/>
      <c r="I9" s="28"/>
      <c r="J9" s="17"/>
    </row>
  </sheetData>
  <phoneticPr fontId="1"/>
  <dataValidations count="8">
    <dataValidation type="date" operator="greaterThanOrEqual" allowBlank="1" showInputMessage="1" showErrorMessage="1" errorTitle="契約を締結した日" error="正しい日付を入力してください。" sqref="C9:C65537 C1">
      <formula1>38718</formula1>
    </dataValidation>
    <dataValidation type="textLength" operator="lessThanOrEqual" allowBlank="1" showInputMessage="1" showErrorMessage="1" errorTitle="物品役務等の名称及び数量" error="256文字以内で入力してください。" sqref="A9:A65537">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9:B65537">
      <formula1>256</formula1>
    </dataValidation>
    <dataValidation type="textLength" operator="lessThanOrEqual" allowBlank="1" showInputMessage="1" showErrorMessage="1" errorTitle="契約の相手方の称号又は名称及び住所" error="256文字以内で入力してください。" sqref="D9:E65537">
      <formula1>256</formula1>
    </dataValidation>
    <dataValidation type="textLength" operator="lessThanOrEqual" allowBlank="1" showInputMessage="1" showErrorMessage="1" errorTitle="備考" error="256文字以内で入力してください。" sqref="J9:J65537">
      <formula1>256</formula1>
    </dataValidation>
    <dataValidation type="whole" operator="lessThanOrEqual" allowBlank="1" showInputMessage="1" showErrorMessage="1" errorTitle="予定価格" error="正しい数値を入力してください。" sqref="G9:G65537">
      <formula1>999999999999</formula1>
    </dataValidation>
    <dataValidation type="whole" operator="lessThanOrEqual" allowBlank="1" showInputMessage="1" showErrorMessage="1" errorTitle="契約金額" error="正しい数値を入力してください。" sqref="H9:H65537">
      <formula1>999999999999</formula1>
    </dataValidation>
    <dataValidation type="list" operator="lessThanOrEqual" showInputMessage="1" showErrorMessage="1" errorTitle="一般競争入札・指名競争入札の別" error="リストから選択してください。" sqref="F9:F65537">
      <formula1>一般競争入札・指名競争入札の別</formula1>
    </dataValidation>
  </dataValidations>
  <printOptions horizontalCentered="1"/>
  <pageMargins left="0.19685039370078741" right="0.19685039370078741" top="0.59055118110236227" bottom="0.59055118110236227" header="0.51181102362204722" footer="0.51181102362204722"/>
  <pageSetup paperSize="9" scale="63"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55"/>
  <sheetViews>
    <sheetView view="pageBreakPreview" zoomScale="85" zoomScaleNormal="85" zoomScaleSheetLayoutView="85" workbookViewId="0">
      <pane xSplit="1" ySplit="1" topLeftCell="B2" activePane="bottomRight" state="frozen"/>
      <selection pane="topRight"/>
      <selection pane="bottomLeft"/>
      <selection pane="bottomRight" activeCell="A103" sqref="A103"/>
    </sheetView>
  </sheetViews>
  <sheetFormatPr defaultRowHeight="18.75" x14ac:dyDescent="0.45"/>
  <cols>
    <col min="1" max="1" width="32.875" style="29" customWidth="1"/>
    <col min="2" max="2" width="31.625" style="29" customWidth="1"/>
    <col min="3" max="3" width="18.75" style="30" customWidth="1"/>
    <col min="4" max="4" width="21.875" style="31" customWidth="1"/>
    <col min="5" max="5" width="20.625" style="32" customWidth="1"/>
    <col min="6" max="6" width="90.625" style="31" customWidth="1"/>
    <col min="7" max="8" width="15.875" style="31" customWidth="1"/>
    <col min="9" max="9" width="16.25" style="33" customWidth="1"/>
    <col min="10" max="10" width="9.5" style="31" customWidth="1"/>
    <col min="11" max="11" width="9" style="31" customWidth="1"/>
    <col min="12" max="16384" width="9" style="31"/>
  </cols>
  <sheetData>
    <row r="1" spans="1:10" ht="57" thickBot="1" x14ac:dyDescent="0.5">
      <c r="A1" s="35" t="s">
        <v>16</v>
      </c>
      <c r="B1" s="39" t="s">
        <v>17</v>
      </c>
      <c r="C1" s="40" t="s">
        <v>11</v>
      </c>
      <c r="D1" s="43" t="s">
        <v>19</v>
      </c>
      <c r="E1" s="44" t="s">
        <v>26</v>
      </c>
      <c r="F1" s="43" t="s">
        <v>20</v>
      </c>
      <c r="G1" s="43" t="s">
        <v>21</v>
      </c>
      <c r="H1" s="43" t="s">
        <v>22</v>
      </c>
      <c r="I1" s="51" t="s">
        <v>18</v>
      </c>
      <c r="J1" s="43" t="s">
        <v>13</v>
      </c>
    </row>
    <row r="2" spans="1:10" ht="408.75" customHeight="1" thickTop="1" x14ac:dyDescent="0.45">
      <c r="A2" s="36" t="s">
        <v>43</v>
      </c>
      <c r="B2" s="37" t="s">
        <v>37</v>
      </c>
      <c r="C2" s="41">
        <v>44652</v>
      </c>
      <c r="D2" s="37" t="s">
        <v>44</v>
      </c>
      <c r="E2" s="45">
        <v>2010005004175</v>
      </c>
      <c r="F2" s="37" t="s">
        <v>46</v>
      </c>
      <c r="G2" s="48" t="s">
        <v>45</v>
      </c>
      <c r="H2" s="49">
        <v>218699000</v>
      </c>
      <c r="I2" s="52"/>
      <c r="J2" s="37"/>
    </row>
    <row r="3" spans="1:10" ht="297" customHeight="1" x14ac:dyDescent="0.45">
      <c r="A3" s="36" t="s">
        <v>38</v>
      </c>
      <c r="B3" s="37" t="s">
        <v>37</v>
      </c>
      <c r="C3" s="41">
        <v>44652</v>
      </c>
      <c r="D3" s="37" t="s">
        <v>47</v>
      </c>
      <c r="E3" s="45">
        <v>4010405000185</v>
      </c>
      <c r="F3" s="37" t="s">
        <v>51</v>
      </c>
      <c r="G3" s="49">
        <v>17985000</v>
      </c>
      <c r="H3" s="49">
        <v>17985000</v>
      </c>
      <c r="I3" s="52">
        <f t="shared" ref="I3:I66" si="0">IF(AND(AND(G3&lt;&gt;"",G3&lt;&gt;0),AND(H3&lt;&gt;"",H3&lt;&gt;0)),H3/G3*100,"")</f>
        <v>100</v>
      </c>
      <c r="J3" s="37"/>
    </row>
    <row r="4" spans="1:10" ht="303" customHeight="1" x14ac:dyDescent="0.45">
      <c r="A4" s="36" t="s">
        <v>39</v>
      </c>
      <c r="B4" s="37" t="s">
        <v>37</v>
      </c>
      <c r="C4" s="41">
        <v>44652</v>
      </c>
      <c r="D4" s="37" t="s">
        <v>47</v>
      </c>
      <c r="E4" s="45">
        <v>4010405000185</v>
      </c>
      <c r="F4" s="37" t="s">
        <v>52</v>
      </c>
      <c r="G4" s="49">
        <v>12980000</v>
      </c>
      <c r="H4" s="49">
        <v>12980000</v>
      </c>
      <c r="I4" s="52">
        <f t="shared" si="0"/>
        <v>100</v>
      </c>
      <c r="J4" s="37"/>
    </row>
    <row r="5" spans="1:10" ht="304.5" customHeight="1" x14ac:dyDescent="0.45">
      <c r="A5" s="36" t="s">
        <v>40</v>
      </c>
      <c r="B5" s="37" t="s">
        <v>37</v>
      </c>
      <c r="C5" s="41">
        <v>44652</v>
      </c>
      <c r="D5" s="37" t="s">
        <v>48</v>
      </c>
      <c r="E5" s="45">
        <v>8010401024011</v>
      </c>
      <c r="F5" s="37" t="s">
        <v>53</v>
      </c>
      <c r="G5" s="49">
        <v>24981000</v>
      </c>
      <c r="H5" s="49">
        <v>24981000</v>
      </c>
      <c r="I5" s="52">
        <f t="shared" si="0"/>
        <v>100</v>
      </c>
      <c r="J5" s="37"/>
    </row>
    <row r="6" spans="1:10" ht="209.25" customHeight="1" x14ac:dyDescent="0.45">
      <c r="A6" s="36" t="s">
        <v>41</v>
      </c>
      <c r="B6" s="37" t="s">
        <v>37</v>
      </c>
      <c r="C6" s="41">
        <v>44652</v>
      </c>
      <c r="D6" s="37" t="s">
        <v>49</v>
      </c>
      <c r="E6" s="45" t="s">
        <v>45</v>
      </c>
      <c r="F6" s="37" t="s">
        <v>54</v>
      </c>
      <c r="G6" s="49">
        <v>37994000</v>
      </c>
      <c r="H6" s="49">
        <v>37994000</v>
      </c>
      <c r="I6" s="52">
        <f t="shared" si="0"/>
        <v>100</v>
      </c>
      <c r="J6" s="37"/>
    </row>
    <row r="7" spans="1:10" ht="305.25" customHeight="1" x14ac:dyDescent="0.45">
      <c r="A7" s="36" t="s">
        <v>42</v>
      </c>
      <c r="B7" s="37" t="s">
        <v>37</v>
      </c>
      <c r="C7" s="41">
        <v>44652</v>
      </c>
      <c r="D7" s="37" t="s">
        <v>50</v>
      </c>
      <c r="E7" s="45">
        <v>8010605002135</v>
      </c>
      <c r="F7" s="37" t="s">
        <v>55</v>
      </c>
      <c r="G7" s="49">
        <v>24695000</v>
      </c>
      <c r="H7" s="49">
        <v>24695000</v>
      </c>
      <c r="I7" s="52">
        <f t="shared" si="0"/>
        <v>100</v>
      </c>
      <c r="J7" s="37"/>
    </row>
    <row r="8" spans="1:10" ht="220.5" customHeight="1" x14ac:dyDescent="0.45">
      <c r="A8" s="36" t="s">
        <v>56</v>
      </c>
      <c r="B8" s="37" t="s">
        <v>37</v>
      </c>
      <c r="C8" s="41">
        <v>44655</v>
      </c>
      <c r="D8" s="37" t="s">
        <v>58</v>
      </c>
      <c r="E8" s="45">
        <v>2010405010335</v>
      </c>
      <c r="F8" s="37" t="s">
        <v>61</v>
      </c>
      <c r="G8" s="49">
        <v>40172000</v>
      </c>
      <c r="H8" s="49">
        <v>39930000</v>
      </c>
      <c r="I8" s="52">
        <f t="shared" si="0"/>
        <v>99.397590361445793</v>
      </c>
      <c r="J8" s="37"/>
    </row>
    <row r="9" spans="1:10" ht="249" customHeight="1" x14ac:dyDescent="0.45">
      <c r="A9" s="36" t="s">
        <v>57</v>
      </c>
      <c r="B9" s="37" t="s">
        <v>37</v>
      </c>
      <c r="C9" s="41">
        <v>44655</v>
      </c>
      <c r="D9" s="37" t="s">
        <v>59</v>
      </c>
      <c r="E9" s="45" t="s">
        <v>60</v>
      </c>
      <c r="F9" s="37" t="s">
        <v>62</v>
      </c>
      <c r="G9" s="49">
        <v>29997000</v>
      </c>
      <c r="H9" s="49">
        <v>29755000</v>
      </c>
      <c r="I9" s="52">
        <f t="shared" si="0"/>
        <v>99.193252658599192</v>
      </c>
      <c r="J9" s="37"/>
    </row>
    <row r="10" spans="1:10" ht="381" customHeight="1" x14ac:dyDescent="0.45">
      <c r="A10" s="36" t="s">
        <v>63</v>
      </c>
      <c r="B10" s="37" t="s">
        <v>37</v>
      </c>
      <c r="C10" s="41">
        <v>44656</v>
      </c>
      <c r="D10" s="37" t="s">
        <v>65</v>
      </c>
      <c r="E10" s="45">
        <v>2010005018547</v>
      </c>
      <c r="F10" s="37" t="s">
        <v>67</v>
      </c>
      <c r="G10" s="49">
        <v>29425000</v>
      </c>
      <c r="H10" s="49">
        <v>29370000</v>
      </c>
      <c r="I10" s="52">
        <f t="shared" si="0"/>
        <v>99.813084112149525</v>
      </c>
      <c r="J10" s="37"/>
    </row>
    <row r="11" spans="1:10" ht="300.75" customHeight="1" x14ac:dyDescent="0.45">
      <c r="A11" s="36" t="s">
        <v>64</v>
      </c>
      <c r="B11" s="37" t="s">
        <v>37</v>
      </c>
      <c r="C11" s="41">
        <v>44656</v>
      </c>
      <c r="D11" s="37" t="s">
        <v>66</v>
      </c>
      <c r="E11" s="45" t="s">
        <v>60</v>
      </c>
      <c r="F11" s="37" t="s">
        <v>68</v>
      </c>
      <c r="G11" s="49">
        <v>24750000</v>
      </c>
      <c r="H11" s="49">
        <v>24695000</v>
      </c>
      <c r="I11" s="52">
        <f t="shared" si="0"/>
        <v>99.777777777777771</v>
      </c>
      <c r="J11" s="37"/>
    </row>
    <row r="12" spans="1:10" ht="345" customHeight="1" x14ac:dyDescent="0.45">
      <c r="A12" s="36" t="s">
        <v>69</v>
      </c>
      <c r="B12" s="37" t="s">
        <v>37</v>
      </c>
      <c r="C12" s="41">
        <v>44657</v>
      </c>
      <c r="D12" s="37" t="s">
        <v>48</v>
      </c>
      <c r="E12" s="45">
        <v>8010401024011</v>
      </c>
      <c r="F12" s="37" t="s">
        <v>70</v>
      </c>
      <c r="G12" s="49">
        <v>30371000</v>
      </c>
      <c r="H12" s="49">
        <v>29700000</v>
      </c>
      <c r="I12" s="52">
        <f t="shared" si="0"/>
        <v>97.790655559579861</v>
      </c>
      <c r="J12" s="37"/>
    </row>
    <row r="13" spans="1:10" ht="408.75" customHeight="1" x14ac:dyDescent="0.45">
      <c r="A13" s="36" t="s">
        <v>71</v>
      </c>
      <c r="B13" s="37" t="s">
        <v>37</v>
      </c>
      <c r="C13" s="41">
        <v>44659</v>
      </c>
      <c r="D13" s="37" t="s">
        <v>73</v>
      </c>
      <c r="E13" s="45" t="s">
        <v>60</v>
      </c>
      <c r="F13" s="37" t="s">
        <v>75</v>
      </c>
      <c r="G13" s="49">
        <v>39941000</v>
      </c>
      <c r="H13" s="49">
        <v>39941000</v>
      </c>
      <c r="I13" s="52">
        <f t="shared" si="0"/>
        <v>100</v>
      </c>
      <c r="J13" s="37"/>
    </row>
    <row r="14" spans="1:10" ht="325.5" customHeight="1" x14ac:dyDescent="0.45">
      <c r="A14" s="36" t="s">
        <v>72</v>
      </c>
      <c r="B14" s="37" t="s">
        <v>37</v>
      </c>
      <c r="C14" s="41">
        <v>44659</v>
      </c>
      <c r="D14" s="37" t="s">
        <v>74</v>
      </c>
      <c r="E14" s="45">
        <v>5011105004806</v>
      </c>
      <c r="F14" s="37" t="s">
        <v>76</v>
      </c>
      <c r="G14" s="49">
        <v>49984000</v>
      </c>
      <c r="H14" s="49">
        <v>49973000</v>
      </c>
      <c r="I14" s="52">
        <f t="shared" si="0"/>
        <v>99.97799295774648</v>
      </c>
      <c r="J14" s="37"/>
    </row>
    <row r="15" spans="1:10" ht="345" customHeight="1" x14ac:dyDescent="0.45">
      <c r="A15" s="36" t="s">
        <v>77</v>
      </c>
      <c r="B15" s="37" t="s">
        <v>37</v>
      </c>
      <c r="C15" s="41">
        <v>44663</v>
      </c>
      <c r="D15" s="37" t="s">
        <v>80</v>
      </c>
      <c r="E15" s="45" t="s">
        <v>60</v>
      </c>
      <c r="F15" s="37" t="s">
        <v>83</v>
      </c>
      <c r="G15" s="49">
        <v>25982000</v>
      </c>
      <c r="H15" s="49">
        <v>25960000</v>
      </c>
      <c r="I15" s="52">
        <f t="shared" si="0"/>
        <v>99.915325994919556</v>
      </c>
      <c r="J15" s="37"/>
    </row>
    <row r="16" spans="1:10" ht="249" customHeight="1" x14ac:dyDescent="0.45">
      <c r="A16" s="36" t="s">
        <v>78</v>
      </c>
      <c r="B16" s="37" t="s">
        <v>37</v>
      </c>
      <c r="C16" s="41">
        <v>44663</v>
      </c>
      <c r="D16" s="37" t="s">
        <v>81</v>
      </c>
      <c r="E16" s="45" t="s">
        <v>60</v>
      </c>
      <c r="F16" s="37" t="s">
        <v>84</v>
      </c>
      <c r="G16" s="49">
        <v>21010000</v>
      </c>
      <c r="H16" s="49">
        <v>20999000</v>
      </c>
      <c r="I16" s="52">
        <f t="shared" si="0"/>
        <v>99.947643979057588</v>
      </c>
      <c r="J16" s="37"/>
    </row>
    <row r="17" spans="1:10" ht="260.25" customHeight="1" x14ac:dyDescent="0.45">
      <c r="A17" s="37" t="s">
        <v>79</v>
      </c>
      <c r="B17" s="37" t="s">
        <v>37</v>
      </c>
      <c r="C17" s="41">
        <v>44663</v>
      </c>
      <c r="D17" s="37" t="s">
        <v>82</v>
      </c>
      <c r="E17" s="45" t="s">
        <v>60</v>
      </c>
      <c r="F17" s="37" t="s">
        <v>85</v>
      </c>
      <c r="G17" s="49">
        <v>29997000</v>
      </c>
      <c r="H17" s="49">
        <v>29997000</v>
      </c>
      <c r="I17" s="52">
        <f t="shared" si="0"/>
        <v>100</v>
      </c>
      <c r="J17" s="37"/>
    </row>
    <row r="18" spans="1:10" ht="263.25" customHeight="1" x14ac:dyDescent="0.45">
      <c r="A18" s="37" t="s">
        <v>86</v>
      </c>
      <c r="B18" s="37" t="s">
        <v>37</v>
      </c>
      <c r="C18" s="41">
        <v>44664</v>
      </c>
      <c r="D18" s="37" t="s">
        <v>87</v>
      </c>
      <c r="E18" s="45" t="s">
        <v>60</v>
      </c>
      <c r="F18" s="37" t="s">
        <v>88</v>
      </c>
      <c r="G18" s="49">
        <v>30184000</v>
      </c>
      <c r="H18" s="49">
        <v>30082140</v>
      </c>
      <c r="I18" s="52">
        <f t="shared" si="0"/>
        <v>99.662536443148682</v>
      </c>
      <c r="J18" s="37"/>
    </row>
    <row r="19" spans="1:10" ht="225.75" customHeight="1" x14ac:dyDescent="0.45">
      <c r="A19" s="37" t="s">
        <v>89</v>
      </c>
      <c r="B19" s="37" t="s">
        <v>37</v>
      </c>
      <c r="C19" s="41">
        <v>44669</v>
      </c>
      <c r="D19" s="37" t="s">
        <v>93</v>
      </c>
      <c r="E19" s="45">
        <v>3120001056860</v>
      </c>
      <c r="F19" s="37" t="s">
        <v>96</v>
      </c>
      <c r="G19" s="49">
        <v>23980000</v>
      </c>
      <c r="H19" s="49">
        <v>23980000</v>
      </c>
      <c r="I19" s="52">
        <f t="shared" si="0"/>
        <v>100</v>
      </c>
      <c r="J19" s="37"/>
    </row>
    <row r="20" spans="1:10" ht="264.75" customHeight="1" x14ac:dyDescent="0.45">
      <c r="A20" s="37" t="s">
        <v>90</v>
      </c>
      <c r="B20" s="37" t="s">
        <v>37</v>
      </c>
      <c r="C20" s="41">
        <v>44669</v>
      </c>
      <c r="D20" s="37" t="s">
        <v>94</v>
      </c>
      <c r="E20" s="45">
        <v>3011001007682</v>
      </c>
      <c r="F20" s="37" t="s">
        <v>97</v>
      </c>
      <c r="G20" s="49">
        <v>9999000</v>
      </c>
      <c r="H20" s="49">
        <v>9999000</v>
      </c>
      <c r="I20" s="52">
        <f t="shared" si="0"/>
        <v>100</v>
      </c>
      <c r="J20" s="37"/>
    </row>
    <row r="21" spans="1:10" ht="264.75" customHeight="1" x14ac:dyDescent="0.45">
      <c r="A21" s="37" t="s">
        <v>91</v>
      </c>
      <c r="B21" s="37" t="s">
        <v>37</v>
      </c>
      <c r="C21" s="41">
        <v>44669</v>
      </c>
      <c r="D21" s="37" t="s">
        <v>95</v>
      </c>
      <c r="E21" s="45" t="s">
        <v>60</v>
      </c>
      <c r="F21" s="37" t="s">
        <v>98</v>
      </c>
      <c r="G21" s="49">
        <v>24992000</v>
      </c>
      <c r="H21" s="49">
        <v>24992000</v>
      </c>
      <c r="I21" s="52">
        <f t="shared" si="0"/>
        <v>100</v>
      </c>
      <c r="J21" s="37"/>
    </row>
    <row r="22" spans="1:10" ht="266.25" customHeight="1" x14ac:dyDescent="0.45">
      <c r="A22" s="37" t="s">
        <v>92</v>
      </c>
      <c r="B22" s="37" t="s">
        <v>37</v>
      </c>
      <c r="C22" s="41">
        <v>44669</v>
      </c>
      <c r="D22" s="37" t="s">
        <v>94</v>
      </c>
      <c r="E22" s="45">
        <v>3011001007682</v>
      </c>
      <c r="F22" s="37" t="s">
        <v>99</v>
      </c>
      <c r="G22" s="49">
        <v>9999000</v>
      </c>
      <c r="H22" s="49">
        <v>9999000</v>
      </c>
      <c r="I22" s="52">
        <f t="shared" si="0"/>
        <v>100</v>
      </c>
      <c r="J22" s="37"/>
    </row>
    <row r="23" spans="1:10" ht="305.25" customHeight="1" x14ac:dyDescent="0.45">
      <c r="A23" s="37" t="s">
        <v>100</v>
      </c>
      <c r="B23" s="37" t="s">
        <v>37</v>
      </c>
      <c r="C23" s="41">
        <v>44672</v>
      </c>
      <c r="D23" s="37" t="s">
        <v>101</v>
      </c>
      <c r="E23" s="45">
        <v>5010001050435</v>
      </c>
      <c r="F23" s="37" t="s">
        <v>102</v>
      </c>
      <c r="G23" s="49">
        <v>15950000</v>
      </c>
      <c r="H23" s="49">
        <v>15950000</v>
      </c>
      <c r="I23" s="52">
        <f t="shared" si="0"/>
        <v>100</v>
      </c>
      <c r="J23" s="37"/>
    </row>
    <row r="24" spans="1:10" ht="300" customHeight="1" x14ac:dyDescent="0.45">
      <c r="A24" s="37" t="s">
        <v>103</v>
      </c>
      <c r="B24" s="37" t="s">
        <v>37</v>
      </c>
      <c r="C24" s="41">
        <v>44677</v>
      </c>
      <c r="D24" s="37" t="s">
        <v>104</v>
      </c>
      <c r="E24" s="45" t="s">
        <v>60</v>
      </c>
      <c r="F24" s="37" t="s">
        <v>105</v>
      </c>
      <c r="G24" s="49">
        <v>24992000</v>
      </c>
      <c r="H24" s="49">
        <v>24992000</v>
      </c>
      <c r="I24" s="52">
        <f t="shared" si="0"/>
        <v>100</v>
      </c>
      <c r="J24" s="37"/>
    </row>
    <row r="25" spans="1:10" ht="244.5" customHeight="1" x14ac:dyDescent="0.45">
      <c r="A25" s="37" t="s">
        <v>106</v>
      </c>
      <c r="B25" s="37" t="s">
        <v>37</v>
      </c>
      <c r="C25" s="41">
        <v>44678</v>
      </c>
      <c r="D25" s="37" t="s">
        <v>107</v>
      </c>
      <c r="E25" s="45" t="s">
        <v>60</v>
      </c>
      <c r="F25" s="37" t="s">
        <v>108</v>
      </c>
      <c r="G25" s="49">
        <v>39996000</v>
      </c>
      <c r="H25" s="49">
        <v>39996000</v>
      </c>
      <c r="I25" s="52">
        <f t="shared" si="0"/>
        <v>100</v>
      </c>
      <c r="J25" s="37"/>
    </row>
    <row r="26" spans="1:10" ht="266.25" customHeight="1" x14ac:dyDescent="0.45">
      <c r="A26" s="37" t="s">
        <v>109</v>
      </c>
      <c r="B26" s="37" t="s">
        <v>37</v>
      </c>
      <c r="C26" s="41">
        <v>44679</v>
      </c>
      <c r="D26" s="37" t="s">
        <v>35</v>
      </c>
      <c r="E26" s="45">
        <v>8013401001509</v>
      </c>
      <c r="F26" s="37" t="s">
        <v>110</v>
      </c>
      <c r="G26" s="49">
        <v>39831000</v>
      </c>
      <c r="H26" s="49">
        <v>39820000</v>
      </c>
      <c r="I26" s="52">
        <f t="shared" si="0"/>
        <v>99.972383319524994</v>
      </c>
      <c r="J26" s="37"/>
    </row>
    <row r="27" spans="1:10" ht="320.25" customHeight="1" x14ac:dyDescent="0.45">
      <c r="A27" s="37" t="s">
        <v>111</v>
      </c>
      <c r="B27" s="37" t="s">
        <v>37</v>
      </c>
      <c r="C27" s="41">
        <v>44691</v>
      </c>
      <c r="D27" s="37" t="s">
        <v>47</v>
      </c>
      <c r="E27" s="45">
        <v>4010405000185</v>
      </c>
      <c r="F27" s="37" t="s">
        <v>112</v>
      </c>
      <c r="G27" s="49">
        <v>16995000</v>
      </c>
      <c r="H27" s="49">
        <v>16995000</v>
      </c>
      <c r="I27" s="52">
        <f t="shared" si="0"/>
        <v>100</v>
      </c>
      <c r="J27" s="37"/>
    </row>
    <row r="28" spans="1:10" ht="318.75" x14ac:dyDescent="0.45">
      <c r="A28" s="37" t="s">
        <v>113</v>
      </c>
      <c r="B28" s="37" t="s">
        <v>37</v>
      </c>
      <c r="C28" s="41">
        <v>44692</v>
      </c>
      <c r="D28" s="37" t="s">
        <v>116</v>
      </c>
      <c r="E28" s="45" t="s">
        <v>60</v>
      </c>
      <c r="F28" s="37" t="s">
        <v>118</v>
      </c>
      <c r="G28" s="49">
        <v>14762000</v>
      </c>
      <c r="H28" s="49">
        <v>14663000</v>
      </c>
      <c r="I28" s="52">
        <f t="shared" si="0"/>
        <v>99.329359165424734</v>
      </c>
      <c r="J28" s="37"/>
    </row>
    <row r="29" spans="1:10" ht="300" x14ac:dyDescent="0.45">
      <c r="A29" s="37" t="s">
        <v>114</v>
      </c>
      <c r="B29" s="37" t="s">
        <v>37</v>
      </c>
      <c r="C29" s="41">
        <v>44692</v>
      </c>
      <c r="D29" s="37" t="s">
        <v>101</v>
      </c>
      <c r="E29" s="45">
        <v>5010001050435</v>
      </c>
      <c r="F29" s="37" t="s">
        <v>119</v>
      </c>
      <c r="G29" s="49">
        <v>10010000</v>
      </c>
      <c r="H29" s="49">
        <v>9999000</v>
      </c>
      <c r="I29" s="52">
        <f t="shared" si="0"/>
        <v>99.890109890109898</v>
      </c>
      <c r="J29" s="37"/>
    </row>
    <row r="30" spans="1:10" ht="300" x14ac:dyDescent="0.45">
      <c r="A30" s="37" t="s">
        <v>115</v>
      </c>
      <c r="B30" s="37" t="s">
        <v>37</v>
      </c>
      <c r="C30" s="41">
        <v>44692</v>
      </c>
      <c r="D30" s="37" t="s">
        <v>117</v>
      </c>
      <c r="E30" s="45">
        <v>7010001088960</v>
      </c>
      <c r="F30" s="37" t="s">
        <v>120</v>
      </c>
      <c r="G30" s="49">
        <v>13981000</v>
      </c>
      <c r="H30" s="49">
        <v>13981000</v>
      </c>
      <c r="I30" s="52">
        <f t="shared" si="0"/>
        <v>100</v>
      </c>
      <c r="J30" s="37"/>
    </row>
    <row r="31" spans="1:10" ht="222" customHeight="1" x14ac:dyDescent="0.45">
      <c r="A31" s="37" t="s">
        <v>121</v>
      </c>
      <c r="B31" s="37" t="s">
        <v>37</v>
      </c>
      <c r="C31" s="41">
        <v>44694</v>
      </c>
      <c r="D31" s="37" t="s">
        <v>123</v>
      </c>
      <c r="E31" s="45">
        <v>7010001042703</v>
      </c>
      <c r="F31" s="37" t="s">
        <v>124</v>
      </c>
      <c r="G31" s="49">
        <v>34991000</v>
      </c>
      <c r="H31" s="49">
        <v>34991000</v>
      </c>
      <c r="I31" s="52">
        <f t="shared" si="0"/>
        <v>100</v>
      </c>
      <c r="J31" s="37"/>
    </row>
    <row r="32" spans="1:10" ht="225" x14ac:dyDescent="0.45">
      <c r="A32" s="37" t="s">
        <v>122</v>
      </c>
      <c r="B32" s="37" t="s">
        <v>37</v>
      </c>
      <c r="C32" s="41">
        <v>44694</v>
      </c>
      <c r="D32" s="37" t="s">
        <v>123</v>
      </c>
      <c r="E32" s="45">
        <v>7010001042703</v>
      </c>
      <c r="F32" s="37" t="s">
        <v>125</v>
      </c>
      <c r="G32" s="49">
        <v>28996000</v>
      </c>
      <c r="H32" s="49">
        <v>28996000</v>
      </c>
      <c r="I32" s="52">
        <f t="shared" si="0"/>
        <v>100</v>
      </c>
      <c r="J32" s="37"/>
    </row>
    <row r="33" spans="1:10" ht="322.5" customHeight="1" x14ac:dyDescent="0.45">
      <c r="A33" s="37" t="s">
        <v>126</v>
      </c>
      <c r="B33" s="37" t="s">
        <v>37</v>
      </c>
      <c r="C33" s="41">
        <v>44697</v>
      </c>
      <c r="D33" s="37" t="s">
        <v>47</v>
      </c>
      <c r="E33" s="45">
        <v>4010405000185</v>
      </c>
      <c r="F33" s="37" t="s">
        <v>130</v>
      </c>
      <c r="G33" s="49">
        <v>14971000</v>
      </c>
      <c r="H33" s="49">
        <v>14960000</v>
      </c>
      <c r="I33" s="52">
        <f t="shared" si="0"/>
        <v>99.92652461425422</v>
      </c>
      <c r="J33" s="37"/>
    </row>
    <row r="34" spans="1:10" ht="281.25" x14ac:dyDescent="0.45">
      <c r="A34" s="37" t="s">
        <v>127</v>
      </c>
      <c r="B34" s="37" t="s">
        <v>37</v>
      </c>
      <c r="C34" s="41">
        <v>44697</v>
      </c>
      <c r="D34" s="37" t="s">
        <v>74</v>
      </c>
      <c r="E34" s="45">
        <v>5011105004806</v>
      </c>
      <c r="F34" s="37" t="s">
        <v>131</v>
      </c>
      <c r="G34" s="49">
        <v>9944000</v>
      </c>
      <c r="H34" s="49">
        <v>9900000</v>
      </c>
      <c r="I34" s="52">
        <f t="shared" si="0"/>
        <v>99.557522123893804</v>
      </c>
      <c r="J34" s="37"/>
    </row>
    <row r="35" spans="1:10" ht="300" x14ac:dyDescent="0.45">
      <c r="A35" s="37" t="s">
        <v>128</v>
      </c>
      <c r="B35" s="37" t="s">
        <v>37</v>
      </c>
      <c r="C35" s="41">
        <v>44697</v>
      </c>
      <c r="D35" s="37" t="s">
        <v>129</v>
      </c>
      <c r="E35" s="45" t="s">
        <v>60</v>
      </c>
      <c r="F35" s="37" t="s">
        <v>132</v>
      </c>
      <c r="G35" s="49">
        <v>7997000</v>
      </c>
      <c r="H35" s="49">
        <v>7997000</v>
      </c>
      <c r="I35" s="52">
        <f t="shared" si="0"/>
        <v>100</v>
      </c>
      <c r="J35" s="37"/>
    </row>
    <row r="36" spans="1:10" ht="337.5" x14ac:dyDescent="0.45">
      <c r="A36" s="37" t="s">
        <v>133</v>
      </c>
      <c r="B36" s="37" t="s">
        <v>37</v>
      </c>
      <c r="C36" s="41">
        <v>44704</v>
      </c>
      <c r="D36" s="37" t="s">
        <v>137</v>
      </c>
      <c r="E36" s="45" t="s">
        <v>60</v>
      </c>
      <c r="F36" s="37" t="s">
        <v>140</v>
      </c>
      <c r="G36" s="49">
        <v>40007000</v>
      </c>
      <c r="H36" s="49">
        <v>39996000</v>
      </c>
      <c r="I36" s="52">
        <f t="shared" si="0"/>
        <v>99.972504811657956</v>
      </c>
      <c r="J36" s="37"/>
    </row>
    <row r="37" spans="1:10" ht="337.5" x14ac:dyDescent="0.45">
      <c r="A37" s="37" t="s">
        <v>134</v>
      </c>
      <c r="B37" s="37" t="s">
        <v>37</v>
      </c>
      <c r="C37" s="41">
        <v>44704</v>
      </c>
      <c r="D37" s="37" t="s">
        <v>138</v>
      </c>
      <c r="E37" s="45" t="s">
        <v>60</v>
      </c>
      <c r="F37" s="37" t="s">
        <v>141</v>
      </c>
      <c r="G37" s="49">
        <v>39974000</v>
      </c>
      <c r="H37" s="49">
        <v>39930000</v>
      </c>
      <c r="I37" s="52">
        <f t="shared" si="0"/>
        <v>99.889928453494775</v>
      </c>
      <c r="J37" s="37"/>
    </row>
    <row r="38" spans="1:10" ht="284.25" customHeight="1" x14ac:dyDescent="0.45">
      <c r="A38" s="37" t="s">
        <v>135</v>
      </c>
      <c r="B38" s="37" t="s">
        <v>37</v>
      </c>
      <c r="C38" s="41">
        <v>44704</v>
      </c>
      <c r="D38" s="37" t="s">
        <v>139</v>
      </c>
      <c r="E38" s="45">
        <v>4011001005165</v>
      </c>
      <c r="F38" s="37" t="s">
        <v>142</v>
      </c>
      <c r="G38" s="49">
        <v>19866000</v>
      </c>
      <c r="H38" s="49">
        <v>19855000</v>
      </c>
      <c r="I38" s="52">
        <f t="shared" si="0"/>
        <v>99.944629014396455</v>
      </c>
      <c r="J38" s="37"/>
    </row>
    <row r="39" spans="1:10" ht="300" x14ac:dyDescent="0.45">
      <c r="A39" s="37" t="s">
        <v>136</v>
      </c>
      <c r="B39" s="37" t="s">
        <v>37</v>
      </c>
      <c r="C39" s="41">
        <v>44704</v>
      </c>
      <c r="D39" s="37" t="s">
        <v>139</v>
      </c>
      <c r="E39" s="45">
        <v>4011001005165</v>
      </c>
      <c r="F39" s="37" t="s">
        <v>143</v>
      </c>
      <c r="G39" s="49">
        <v>19987000</v>
      </c>
      <c r="H39" s="49">
        <v>19987000</v>
      </c>
      <c r="I39" s="52">
        <f t="shared" si="0"/>
        <v>100</v>
      </c>
      <c r="J39" s="37"/>
    </row>
    <row r="40" spans="1:10" ht="323.25" customHeight="1" x14ac:dyDescent="0.45">
      <c r="A40" s="37" t="s">
        <v>144</v>
      </c>
      <c r="B40" s="37" t="s">
        <v>37</v>
      </c>
      <c r="C40" s="41">
        <v>44705</v>
      </c>
      <c r="D40" s="37" t="s">
        <v>148</v>
      </c>
      <c r="E40" s="45">
        <v>5010401143788</v>
      </c>
      <c r="F40" s="37" t="s">
        <v>150</v>
      </c>
      <c r="G40" s="49">
        <v>44968000</v>
      </c>
      <c r="H40" s="49">
        <v>44957000</v>
      </c>
      <c r="I40" s="52">
        <f t="shared" si="0"/>
        <v>99.975538160469668</v>
      </c>
      <c r="J40" s="37"/>
    </row>
    <row r="41" spans="1:10" ht="262.5" x14ac:dyDescent="0.45">
      <c r="A41" s="37" t="s">
        <v>145</v>
      </c>
      <c r="B41" s="37" t="s">
        <v>37</v>
      </c>
      <c r="C41" s="41">
        <v>44705</v>
      </c>
      <c r="D41" s="37" t="s">
        <v>148</v>
      </c>
      <c r="E41" s="45">
        <v>5010401143788</v>
      </c>
      <c r="F41" s="37" t="s">
        <v>151</v>
      </c>
      <c r="G41" s="49">
        <v>34958000</v>
      </c>
      <c r="H41" s="49">
        <v>34958000</v>
      </c>
      <c r="I41" s="52">
        <f t="shared" si="0"/>
        <v>100</v>
      </c>
      <c r="J41" s="37"/>
    </row>
    <row r="42" spans="1:10" ht="375" x14ac:dyDescent="0.45">
      <c r="A42" s="37" t="s">
        <v>146</v>
      </c>
      <c r="B42" s="37" t="s">
        <v>37</v>
      </c>
      <c r="C42" s="41">
        <v>44705</v>
      </c>
      <c r="D42" s="37" t="s">
        <v>74</v>
      </c>
      <c r="E42" s="45">
        <v>5011105004806</v>
      </c>
      <c r="F42" s="37" t="s">
        <v>152</v>
      </c>
      <c r="G42" s="49">
        <v>28963000</v>
      </c>
      <c r="H42" s="49">
        <v>28952000</v>
      </c>
      <c r="I42" s="52">
        <f t="shared" si="0"/>
        <v>99.962020508925178</v>
      </c>
      <c r="J42" s="37"/>
    </row>
    <row r="43" spans="1:10" ht="284.25" customHeight="1" x14ac:dyDescent="0.45">
      <c r="A43" s="37" t="s">
        <v>147</v>
      </c>
      <c r="B43" s="37" t="s">
        <v>37</v>
      </c>
      <c r="C43" s="41">
        <v>44705</v>
      </c>
      <c r="D43" s="37" t="s">
        <v>149</v>
      </c>
      <c r="E43" s="45" t="s">
        <v>60</v>
      </c>
      <c r="F43" s="37" t="s">
        <v>153</v>
      </c>
      <c r="G43" s="49">
        <v>39886000</v>
      </c>
      <c r="H43" s="49">
        <v>39875000</v>
      </c>
      <c r="I43" s="52">
        <f t="shared" si="0"/>
        <v>99.972421400992829</v>
      </c>
      <c r="J43" s="37"/>
    </row>
    <row r="44" spans="1:10" ht="383.25" customHeight="1" x14ac:dyDescent="0.45">
      <c r="A44" s="37" t="s">
        <v>154</v>
      </c>
      <c r="B44" s="37" t="s">
        <v>37</v>
      </c>
      <c r="C44" s="41">
        <v>44708</v>
      </c>
      <c r="D44" s="37" t="s">
        <v>65</v>
      </c>
      <c r="E44" s="45">
        <v>2010005018547</v>
      </c>
      <c r="F44" s="37" t="s">
        <v>155</v>
      </c>
      <c r="G44" s="49">
        <v>24959000</v>
      </c>
      <c r="H44" s="49">
        <v>24860000</v>
      </c>
      <c r="I44" s="52">
        <f t="shared" si="0"/>
        <v>99.603349493168807</v>
      </c>
      <c r="J44" s="37"/>
    </row>
    <row r="45" spans="1:10" ht="281.25" x14ac:dyDescent="0.45">
      <c r="A45" s="37" t="s">
        <v>156</v>
      </c>
      <c r="B45" s="37" t="s">
        <v>37</v>
      </c>
      <c r="C45" s="41">
        <v>44715</v>
      </c>
      <c r="D45" s="37" t="s">
        <v>157</v>
      </c>
      <c r="E45" s="45">
        <v>6010001030403</v>
      </c>
      <c r="F45" s="37" t="s">
        <v>165</v>
      </c>
      <c r="G45" s="49">
        <v>8008000</v>
      </c>
      <c r="H45" s="49">
        <v>7997000</v>
      </c>
      <c r="I45" s="52">
        <f t="shared" si="0"/>
        <v>99.862637362637358</v>
      </c>
      <c r="J45" s="37"/>
    </row>
    <row r="46" spans="1:10" ht="243.75" x14ac:dyDescent="0.45">
      <c r="A46" s="37" t="s">
        <v>158</v>
      </c>
      <c r="B46" s="37" t="s">
        <v>37</v>
      </c>
      <c r="C46" s="41">
        <v>44718</v>
      </c>
      <c r="D46" s="37" t="s">
        <v>101</v>
      </c>
      <c r="E46" s="45">
        <v>5010001050435</v>
      </c>
      <c r="F46" s="37" t="s">
        <v>167</v>
      </c>
      <c r="G46" s="49">
        <v>24981000</v>
      </c>
      <c r="H46" s="49">
        <v>24970000</v>
      </c>
      <c r="I46" s="52">
        <f t="shared" si="0"/>
        <v>99.955966534566272</v>
      </c>
      <c r="J46" s="37"/>
    </row>
    <row r="47" spans="1:10" ht="306" customHeight="1" x14ac:dyDescent="0.45">
      <c r="A47" s="37" t="s">
        <v>159</v>
      </c>
      <c r="B47" s="37" t="s">
        <v>37</v>
      </c>
      <c r="C47" s="41">
        <v>44719</v>
      </c>
      <c r="D47" s="37" t="s">
        <v>162</v>
      </c>
      <c r="E47" s="45" t="s">
        <v>60</v>
      </c>
      <c r="F47" s="37" t="s">
        <v>166</v>
      </c>
      <c r="G47" s="49">
        <v>19965000</v>
      </c>
      <c r="H47" s="49">
        <v>19965000</v>
      </c>
      <c r="I47" s="52">
        <f t="shared" si="0"/>
        <v>100</v>
      </c>
      <c r="J47" s="37"/>
    </row>
    <row r="48" spans="1:10" ht="261.75" customHeight="1" x14ac:dyDescent="0.45">
      <c r="A48" s="37" t="s">
        <v>160</v>
      </c>
      <c r="B48" s="37" t="s">
        <v>37</v>
      </c>
      <c r="C48" s="41">
        <v>44722</v>
      </c>
      <c r="D48" s="37" t="s">
        <v>163</v>
      </c>
      <c r="E48" s="45" t="s">
        <v>60</v>
      </c>
      <c r="F48" s="37" t="s">
        <v>168</v>
      </c>
      <c r="G48" s="49">
        <v>19979000</v>
      </c>
      <c r="H48" s="49">
        <v>19910000</v>
      </c>
      <c r="I48" s="52">
        <f t="shared" si="0"/>
        <v>99.65463736923769</v>
      </c>
      <c r="J48" s="37"/>
    </row>
    <row r="49" spans="1:10" ht="282.75" customHeight="1" x14ac:dyDescent="0.45">
      <c r="A49" s="37" t="s">
        <v>161</v>
      </c>
      <c r="B49" s="37" t="s">
        <v>37</v>
      </c>
      <c r="C49" s="41">
        <v>44722</v>
      </c>
      <c r="D49" s="37" t="s">
        <v>164</v>
      </c>
      <c r="E49" s="45" t="s">
        <v>60</v>
      </c>
      <c r="F49" s="37" t="s">
        <v>169</v>
      </c>
      <c r="G49" s="49">
        <v>13937000</v>
      </c>
      <c r="H49" s="49">
        <v>13904000</v>
      </c>
      <c r="I49" s="52">
        <f t="shared" si="0"/>
        <v>99.763220205209151</v>
      </c>
      <c r="J49" s="37"/>
    </row>
    <row r="50" spans="1:10" ht="291.75" customHeight="1" x14ac:dyDescent="0.45">
      <c r="A50" s="37" t="s">
        <v>171</v>
      </c>
      <c r="B50" s="37" t="s">
        <v>37</v>
      </c>
      <c r="C50" s="41">
        <v>44725</v>
      </c>
      <c r="D50" s="37" t="s">
        <v>74</v>
      </c>
      <c r="E50" s="45">
        <v>5011105004806</v>
      </c>
      <c r="F50" s="37" t="s">
        <v>174</v>
      </c>
      <c r="G50" s="49">
        <v>20999000</v>
      </c>
      <c r="H50" s="49">
        <v>20955000</v>
      </c>
      <c r="I50" s="52">
        <f t="shared" si="0"/>
        <v>99.790466212676805</v>
      </c>
      <c r="J50" s="37"/>
    </row>
    <row r="51" spans="1:10" ht="300" x14ac:dyDescent="0.45">
      <c r="A51" s="37" t="s">
        <v>172</v>
      </c>
      <c r="B51" s="37" t="s">
        <v>37</v>
      </c>
      <c r="C51" s="41">
        <v>44725</v>
      </c>
      <c r="D51" s="37" t="s">
        <v>74</v>
      </c>
      <c r="E51" s="45">
        <v>5011105004806</v>
      </c>
      <c r="F51" s="37" t="s">
        <v>175</v>
      </c>
      <c r="G51" s="49">
        <v>13992000</v>
      </c>
      <c r="H51" s="49">
        <v>13992000</v>
      </c>
      <c r="I51" s="52">
        <f t="shared" si="0"/>
        <v>100</v>
      </c>
      <c r="J51" s="37"/>
    </row>
    <row r="52" spans="1:10" ht="309.75" customHeight="1" x14ac:dyDescent="0.45">
      <c r="A52" s="37" t="s">
        <v>176</v>
      </c>
      <c r="B52" s="37" t="s">
        <v>37</v>
      </c>
      <c r="C52" s="41">
        <v>44725</v>
      </c>
      <c r="D52" s="37" t="s">
        <v>74</v>
      </c>
      <c r="E52" s="45">
        <v>5011105004806</v>
      </c>
      <c r="F52" s="37" t="s">
        <v>186</v>
      </c>
      <c r="G52" s="49">
        <v>34991000</v>
      </c>
      <c r="H52" s="49">
        <v>34980000</v>
      </c>
      <c r="I52" s="52">
        <f t="shared" si="0"/>
        <v>99.968563344860101</v>
      </c>
      <c r="J52" s="37"/>
    </row>
    <row r="53" spans="1:10" ht="355.5" customHeight="1" x14ac:dyDescent="0.45">
      <c r="A53" s="37" t="s">
        <v>170</v>
      </c>
      <c r="B53" s="37" t="s">
        <v>37</v>
      </c>
      <c r="C53" s="41">
        <v>44727</v>
      </c>
      <c r="D53" s="37" t="s">
        <v>47</v>
      </c>
      <c r="E53" s="45">
        <v>4010405000185</v>
      </c>
      <c r="F53" s="37" t="s">
        <v>173</v>
      </c>
      <c r="G53" s="49">
        <v>14982000</v>
      </c>
      <c r="H53" s="49">
        <v>14960000</v>
      </c>
      <c r="I53" s="52">
        <f>IF(AND(AND(G53&lt;&gt;"",G53&lt;&gt;0),AND(H53&lt;&gt;"",H53&lt;&gt;0)),H53/G53*100,"")</f>
        <v>99.85315712187959</v>
      </c>
      <c r="J53" s="37"/>
    </row>
    <row r="54" spans="1:10" ht="262.5" x14ac:dyDescent="0.45">
      <c r="A54" s="37" t="s">
        <v>177</v>
      </c>
      <c r="B54" s="37" t="s">
        <v>37</v>
      </c>
      <c r="C54" s="41">
        <v>44729</v>
      </c>
      <c r="D54" s="37" t="s">
        <v>182</v>
      </c>
      <c r="E54" s="45">
        <v>2010001016851</v>
      </c>
      <c r="F54" s="37" t="s">
        <v>187</v>
      </c>
      <c r="G54" s="49">
        <v>59928000</v>
      </c>
      <c r="H54" s="49">
        <v>59928000</v>
      </c>
      <c r="I54" s="52">
        <f t="shared" si="0"/>
        <v>100</v>
      </c>
      <c r="J54" s="37"/>
    </row>
    <row r="55" spans="1:10" ht="253.5" customHeight="1" x14ac:dyDescent="0.45">
      <c r="A55" s="37" t="s">
        <v>178</v>
      </c>
      <c r="B55" s="37" t="s">
        <v>37</v>
      </c>
      <c r="C55" s="41">
        <v>44729</v>
      </c>
      <c r="D55" s="37" t="s">
        <v>183</v>
      </c>
      <c r="E55" s="45">
        <v>2120001041913</v>
      </c>
      <c r="F55" s="37" t="s">
        <v>188</v>
      </c>
      <c r="G55" s="49">
        <v>19998000</v>
      </c>
      <c r="H55" s="49">
        <v>19998000</v>
      </c>
      <c r="I55" s="52">
        <f t="shared" si="0"/>
        <v>100</v>
      </c>
      <c r="J55" s="37"/>
    </row>
    <row r="56" spans="1:10" ht="317.25" customHeight="1" x14ac:dyDescent="0.45">
      <c r="A56" s="37" t="s">
        <v>179</v>
      </c>
      <c r="B56" s="37" t="s">
        <v>37</v>
      </c>
      <c r="C56" s="41">
        <v>44729</v>
      </c>
      <c r="D56" s="37" t="s">
        <v>184</v>
      </c>
      <c r="E56" s="45" t="s">
        <v>45</v>
      </c>
      <c r="F56" s="37" t="s">
        <v>189</v>
      </c>
      <c r="G56" s="49">
        <v>61996000</v>
      </c>
      <c r="H56" s="49">
        <v>61996000</v>
      </c>
      <c r="I56" s="52">
        <f t="shared" si="0"/>
        <v>100</v>
      </c>
      <c r="J56" s="37"/>
    </row>
    <row r="57" spans="1:10" ht="282.75" customHeight="1" x14ac:dyDescent="0.45">
      <c r="A57" s="37" t="s">
        <v>180</v>
      </c>
      <c r="B57" s="37" t="s">
        <v>37</v>
      </c>
      <c r="C57" s="41">
        <v>44729</v>
      </c>
      <c r="D57" s="37" t="s">
        <v>185</v>
      </c>
      <c r="E57" s="45" t="s">
        <v>45</v>
      </c>
      <c r="F57" s="37" t="s">
        <v>190</v>
      </c>
      <c r="G57" s="49">
        <v>22000000</v>
      </c>
      <c r="H57" s="49">
        <v>22000000</v>
      </c>
      <c r="I57" s="52">
        <f t="shared" si="0"/>
        <v>100</v>
      </c>
      <c r="J57" s="37"/>
    </row>
    <row r="58" spans="1:10" ht="276.75" customHeight="1" x14ac:dyDescent="0.45">
      <c r="A58" s="37" t="s">
        <v>181</v>
      </c>
      <c r="B58" s="37" t="s">
        <v>37</v>
      </c>
      <c r="C58" s="41">
        <v>44729</v>
      </c>
      <c r="D58" s="37" t="s">
        <v>35</v>
      </c>
      <c r="E58" s="45">
        <v>8013401001509</v>
      </c>
      <c r="F58" s="37" t="s">
        <v>191</v>
      </c>
      <c r="G58" s="49">
        <v>15829000</v>
      </c>
      <c r="H58" s="49">
        <v>15785000</v>
      </c>
      <c r="I58" s="52">
        <f t="shared" si="0"/>
        <v>99.722029186935373</v>
      </c>
      <c r="J58" s="37"/>
    </row>
    <row r="59" spans="1:10" ht="320.25" customHeight="1" x14ac:dyDescent="0.45">
      <c r="A59" s="37" t="s">
        <v>192</v>
      </c>
      <c r="B59" s="37" t="s">
        <v>37</v>
      </c>
      <c r="C59" s="41">
        <v>44733</v>
      </c>
      <c r="D59" s="37" t="s">
        <v>197</v>
      </c>
      <c r="E59" s="45" t="s">
        <v>45</v>
      </c>
      <c r="F59" s="37" t="s">
        <v>200</v>
      </c>
      <c r="G59" s="49">
        <v>9988000</v>
      </c>
      <c r="H59" s="49">
        <v>9988000</v>
      </c>
      <c r="I59" s="52">
        <f t="shared" si="0"/>
        <v>100</v>
      </c>
      <c r="J59" s="37"/>
    </row>
    <row r="60" spans="1:10" ht="298.5" customHeight="1" x14ac:dyDescent="0.45">
      <c r="A60" s="37" t="s">
        <v>193</v>
      </c>
      <c r="B60" s="37" t="s">
        <v>37</v>
      </c>
      <c r="C60" s="41">
        <v>44733</v>
      </c>
      <c r="D60" s="37" t="s">
        <v>94</v>
      </c>
      <c r="E60" s="45">
        <v>3011001007682</v>
      </c>
      <c r="F60" s="37" t="s">
        <v>201</v>
      </c>
      <c r="G60" s="49">
        <v>9988000</v>
      </c>
      <c r="H60" s="49">
        <v>9966000</v>
      </c>
      <c r="I60" s="52">
        <f t="shared" si="0"/>
        <v>99.779735682819378</v>
      </c>
      <c r="J60" s="37"/>
    </row>
    <row r="61" spans="1:10" ht="239.25" customHeight="1" x14ac:dyDescent="0.45">
      <c r="A61" s="37" t="s">
        <v>194</v>
      </c>
      <c r="B61" s="37" t="s">
        <v>37</v>
      </c>
      <c r="C61" s="41">
        <v>44733</v>
      </c>
      <c r="D61" s="37" t="s">
        <v>198</v>
      </c>
      <c r="E61" s="45">
        <v>2010005004175</v>
      </c>
      <c r="F61" s="37" t="s">
        <v>202</v>
      </c>
      <c r="G61" s="49">
        <v>7975000</v>
      </c>
      <c r="H61" s="49">
        <v>7975000</v>
      </c>
      <c r="I61" s="52">
        <f t="shared" si="0"/>
        <v>100</v>
      </c>
      <c r="J61" s="37"/>
    </row>
    <row r="62" spans="1:10" ht="259.5" customHeight="1" x14ac:dyDescent="0.45">
      <c r="A62" s="37" t="s">
        <v>195</v>
      </c>
      <c r="B62" s="37" t="s">
        <v>37</v>
      </c>
      <c r="C62" s="41">
        <v>44733</v>
      </c>
      <c r="D62" s="37" t="s">
        <v>199</v>
      </c>
      <c r="E62" s="45">
        <v>5430001021765</v>
      </c>
      <c r="F62" s="37" t="s">
        <v>203</v>
      </c>
      <c r="G62" s="49">
        <v>26664000</v>
      </c>
      <c r="H62" s="49">
        <v>26664000</v>
      </c>
      <c r="I62" s="52">
        <f t="shared" si="0"/>
        <v>100</v>
      </c>
      <c r="J62" s="37"/>
    </row>
    <row r="63" spans="1:10" ht="333" customHeight="1" x14ac:dyDescent="0.45">
      <c r="A63" s="37" t="s">
        <v>196</v>
      </c>
      <c r="B63" s="37" t="s">
        <v>37</v>
      </c>
      <c r="C63" s="41">
        <v>44733</v>
      </c>
      <c r="D63" s="37" t="s">
        <v>94</v>
      </c>
      <c r="E63" s="45">
        <v>3011001007682</v>
      </c>
      <c r="F63" s="37" t="s">
        <v>204</v>
      </c>
      <c r="G63" s="49">
        <v>19998000</v>
      </c>
      <c r="H63" s="49">
        <v>19998000</v>
      </c>
      <c r="I63" s="52">
        <f t="shared" si="0"/>
        <v>100</v>
      </c>
      <c r="J63" s="37"/>
    </row>
    <row r="64" spans="1:10" ht="288" customHeight="1" x14ac:dyDescent="0.45">
      <c r="A64" s="37" t="s">
        <v>205</v>
      </c>
      <c r="B64" s="37" t="s">
        <v>37</v>
      </c>
      <c r="C64" s="41">
        <v>44735</v>
      </c>
      <c r="D64" s="37" t="s">
        <v>207</v>
      </c>
      <c r="E64" s="45" t="s">
        <v>45</v>
      </c>
      <c r="F64" s="37" t="s">
        <v>208</v>
      </c>
      <c r="G64" s="49">
        <v>26653000</v>
      </c>
      <c r="H64" s="49">
        <v>26653000</v>
      </c>
      <c r="I64" s="52">
        <f t="shared" si="0"/>
        <v>100</v>
      </c>
      <c r="J64" s="37"/>
    </row>
    <row r="65" spans="1:10" ht="297.75" customHeight="1" x14ac:dyDescent="0.45">
      <c r="A65" s="37" t="s">
        <v>206</v>
      </c>
      <c r="B65" s="37" t="s">
        <v>37</v>
      </c>
      <c r="C65" s="41">
        <v>44735</v>
      </c>
      <c r="D65" s="37" t="s">
        <v>47</v>
      </c>
      <c r="E65" s="45">
        <v>4010405000185</v>
      </c>
      <c r="F65" s="37" t="s">
        <v>209</v>
      </c>
      <c r="G65" s="49">
        <v>29975000</v>
      </c>
      <c r="H65" s="49">
        <v>29975000</v>
      </c>
      <c r="I65" s="52">
        <f t="shared" si="0"/>
        <v>100</v>
      </c>
      <c r="J65" s="37"/>
    </row>
    <row r="66" spans="1:10" ht="346.5" customHeight="1" x14ac:dyDescent="0.45">
      <c r="A66" s="37" t="s">
        <v>210</v>
      </c>
      <c r="B66" s="37" t="s">
        <v>222</v>
      </c>
      <c r="C66" s="41">
        <v>44746</v>
      </c>
      <c r="D66" s="37" t="s">
        <v>50</v>
      </c>
      <c r="E66" s="45">
        <v>8010605002135</v>
      </c>
      <c r="F66" s="37" t="s">
        <v>213</v>
      </c>
      <c r="G66" s="49">
        <v>13365000</v>
      </c>
      <c r="H66" s="49">
        <v>13365000</v>
      </c>
      <c r="I66" s="52">
        <f t="shared" si="0"/>
        <v>100</v>
      </c>
      <c r="J66" s="37"/>
    </row>
    <row r="67" spans="1:10" ht="384.75" customHeight="1" x14ac:dyDescent="0.45">
      <c r="A67" s="37" t="s">
        <v>211</v>
      </c>
      <c r="B67" s="37" t="s">
        <v>222</v>
      </c>
      <c r="C67" s="41">
        <v>44746</v>
      </c>
      <c r="D67" s="37" t="s">
        <v>94</v>
      </c>
      <c r="E67" s="45">
        <v>3011001007682</v>
      </c>
      <c r="F67" s="37" t="s">
        <v>214</v>
      </c>
      <c r="G67" s="49">
        <v>11990000</v>
      </c>
      <c r="H67" s="49">
        <v>11990000</v>
      </c>
      <c r="I67" s="52">
        <f t="shared" ref="I67:I130" si="1">IF(AND(AND(G67&lt;&gt;"",G67&lt;&gt;0),AND(H67&lt;&gt;"",H67&lt;&gt;0)),H67/G67*100,"")</f>
        <v>100</v>
      </c>
      <c r="J67" s="37"/>
    </row>
    <row r="68" spans="1:10" ht="272.25" customHeight="1" x14ac:dyDescent="0.45">
      <c r="A68" s="37" t="s">
        <v>212</v>
      </c>
      <c r="B68" s="37" t="s">
        <v>222</v>
      </c>
      <c r="C68" s="41">
        <v>44747</v>
      </c>
      <c r="D68" s="37" t="s">
        <v>35</v>
      </c>
      <c r="E68" s="45">
        <v>8013401001509</v>
      </c>
      <c r="F68" s="37" t="s">
        <v>215</v>
      </c>
      <c r="G68" s="49">
        <v>14993000</v>
      </c>
      <c r="H68" s="49">
        <v>14993000</v>
      </c>
      <c r="I68" s="52">
        <f t="shared" si="1"/>
        <v>100</v>
      </c>
      <c r="J68" s="37"/>
    </row>
    <row r="69" spans="1:10" ht="259.5" customHeight="1" x14ac:dyDescent="0.45">
      <c r="A69" s="37" t="s">
        <v>216</v>
      </c>
      <c r="B69" s="37" t="s">
        <v>222</v>
      </c>
      <c r="C69" s="41">
        <v>44753</v>
      </c>
      <c r="D69" s="37" t="s">
        <v>74</v>
      </c>
      <c r="E69" s="45">
        <v>5011105004806</v>
      </c>
      <c r="F69" s="37" t="s">
        <v>217</v>
      </c>
      <c r="G69" s="49">
        <v>11550000</v>
      </c>
      <c r="H69" s="49">
        <v>11000000</v>
      </c>
      <c r="I69" s="52">
        <f t="shared" si="1"/>
        <v>95.238095238095227</v>
      </c>
      <c r="J69" s="37"/>
    </row>
    <row r="70" spans="1:10" ht="309.75" customHeight="1" x14ac:dyDescent="0.45">
      <c r="A70" s="37" t="s">
        <v>218</v>
      </c>
      <c r="B70" s="37" t="s">
        <v>222</v>
      </c>
      <c r="C70" s="41">
        <v>44756</v>
      </c>
      <c r="D70" s="37" t="s">
        <v>223</v>
      </c>
      <c r="E70" s="45" t="s">
        <v>45</v>
      </c>
      <c r="F70" s="37" t="s">
        <v>226</v>
      </c>
      <c r="G70" s="49">
        <v>9999000</v>
      </c>
      <c r="H70" s="49">
        <v>9966000</v>
      </c>
      <c r="I70" s="52">
        <f t="shared" si="1"/>
        <v>99.669966996699671</v>
      </c>
      <c r="J70" s="37"/>
    </row>
    <row r="71" spans="1:10" ht="218.25" customHeight="1" x14ac:dyDescent="0.45">
      <c r="A71" s="37" t="s">
        <v>219</v>
      </c>
      <c r="B71" s="37" t="s">
        <v>222</v>
      </c>
      <c r="C71" s="41">
        <v>44756</v>
      </c>
      <c r="D71" s="37" t="s">
        <v>224</v>
      </c>
      <c r="E71" s="45" t="s">
        <v>45</v>
      </c>
      <c r="F71" s="37" t="s">
        <v>227</v>
      </c>
      <c r="G71" s="49">
        <v>11891000</v>
      </c>
      <c r="H71" s="49">
        <v>11880000</v>
      </c>
      <c r="I71" s="52">
        <f t="shared" si="1"/>
        <v>99.90749306197965</v>
      </c>
      <c r="J71" s="37"/>
    </row>
    <row r="72" spans="1:10" ht="237.75" customHeight="1" x14ac:dyDescent="0.45">
      <c r="A72" s="37" t="s">
        <v>220</v>
      </c>
      <c r="B72" s="37" t="s">
        <v>222</v>
      </c>
      <c r="C72" s="41">
        <v>44756</v>
      </c>
      <c r="D72" s="37" t="s">
        <v>225</v>
      </c>
      <c r="E72" s="45">
        <v>6010505002096</v>
      </c>
      <c r="F72" s="37" t="s">
        <v>228</v>
      </c>
      <c r="G72" s="49">
        <v>11990000</v>
      </c>
      <c r="H72" s="49">
        <v>11990000</v>
      </c>
      <c r="I72" s="52">
        <f t="shared" si="1"/>
        <v>100</v>
      </c>
      <c r="J72" s="37"/>
    </row>
    <row r="73" spans="1:10" ht="313.5" customHeight="1" x14ac:dyDescent="0.45">
      <c r="A73" s="37" t="s">
        <v>221</v>
      </c>
      <c r="B73" s="37" t="s">
        <v>222</v>
      </c>
      <c r="C73" s="41">
        <v>44757</v>
      </c>
      <c r="D73" s="37" t="s">
        <v>35</v>
      </c>
      <c r="E73" s="45">
        <v>8013401001509</v>
      </c>
      <c r="F73" s="37" t="s">
        <v>287</v>
      </c>
      <c r="G73" s="49">
        <v>14993000</v>
      </c>
      <c r="H73" s="49">
        <v>14993000</v>
      </c>
      <c r="I73" s="52">
        <f t="shared" si="1"/>
        <v>100</v>
      </c>
      <c r="J73" s="37"/>
    </row>
    <row r="74" spans="1:10" ht="336.75" customHeight="1" x14ac:dyDescent="0.45">
      <c r="A74" s="37" t="s">
        <v>229</v>
      </c>
      <c r="B74" s="37" t="s">
        <v>222</v>
      </c>
      <c r="C74" s="41">
        <v>44761</v>
      </c>
      <c r="D74" s="37" t="s">
        <v>94</v>
      </c>
      <c r="E74" s="45">
        <v>3011001007682</v>
      </c>
      <c r="F74" s="37" t="s">
        <v>230</v>
      </c>
      <c r="G74" s="49">
        <v>23991000</v>
      </c>
      <c r="H74" s="49">
        <v>23991000</v>
      </c>
      <c r="I74" s="52">
        <f t="shared" si="1"/>
        <v>100</v>
      </c>
      <c r="J74" s="37"/>
    </row>
    <row r="75" spans="1:10" ht="346.5" customHeight="1" x14ac:dyDescent="0.45">
      <c r="A75" s="37" t="s">
        <v>231</v>
      </c>
      <c r="B75" s="37" t="s">
        <v>222</v>
      </c>
      <c r="C75" s="41">
        <v>44764</v>
      </c>
      <c r="D75" s="37" t="s">
        <v>233</v>
      </c>
      <c r="E75" s="45" t="s">
        <v>45</v>
      </c>
      <c r="F75" s="37" t="s">
        <v>235</v>
      </c>
      <c r="G75" s="49">
        <v>24849000</v>
      </c>
      <c r="H75" s="49">
        <v>24849000</v>
      </c>
      <c r="I75" s="52">
        <f t="shared" si="1"/>
        <v>100</v>
      </c>
      <c r="J75" s="37"/>
    </row>
    <row r="76" spans="1:10" ht="351" customHeight="1" x14ac:dyDescent="0.45">
      <c r="A76" s="37" t="s">
        <v>232</v>
      </c>
      <c r="B76" s="37" t="s">
        <v>222</v>
      </c>
      <c r="C76" s="41">
        <v>44764</v>
      </c>
      <c r="D76" s="37" t="s">
        <v>234</v>
      </c>
      <c r="E76" s="45" t="s">
        <v>45</v>
      </c>
      <c r="F76" s="37" t="s">
        <v>236</v>
      </c>
      <c r="G76" s="49">
        <v>19998000</v>
      </c>
      <c r="H76" s="49">
        <v>19998000</v>
      </c>
      <c r="I76" s="52">
        <f t="shared" si="1"/>
        <v>100</v>
      </c>
      <c r="J76" s="37"/>
    </row>
    <row r="77" spans="1:10" ht="303" customHeight="1" x14ac:dyDescent="0.45">
      <c r="A77" s="37" t="s">
        <v>237</v>
      </c>
      <c r="B77" s="37" t="s">
        <v>222</v>
      </c>
      <c r="C77" s="41">
        <v>44768</v>
      </c>
      <c r="D77" s="37" t="s">
        <v>239</v>
      </c>
      <c r="E77" s="45" t="s">
        <v>45</v>
      </c>
      <c r="F77" s="37" t="s">
        <v>241</v>
      </c>
      <c r="G77" s="49">
        <v>9977000</v>
      </c>
      <c r="H77" s="49">
        <v>9977000</v>
      </c>
      <c r="I77" s="52">
        <f t="shared" si="1"/>
        <v>100</v>
      </c>
      <c r="J77" s="37"/>
    </row>
    <row r="78" spans="1:10" ht="288.75" customHeight="1" x14ac:dyDescent="0.45">
      <c r="A78" s="37" t="s">
        <v>238</v>
      </c>
      <c r="B78" s="37" t="s">
        <v>222</v>
      </c>
      <c r="C78" s="41">
        <v>44770</v>
      </c>
      <c r="D78" s="37" t="s">
        <v>240</v>
      </c>
      <c r="E78" s="45" t="s">
        <v>45</v>
      </c>
      <c r="F78" s="37" t="s">
        <v>242</v>
      </c>
      <c r="G78" s="49">
        <v>19932000</v>
      </c>
      <c r="H78" s="49">
        <v>19932000</v>
      </c>
      <c r="I78" s="52">
        <f t="shared" si="1"/>
        <v>100</v>
      </c>
      <c r="J78" s="37"/>
    </row>
    <row r="79" spans="1:10" ht="201" customHeight="1" x14ac:dyDescent="0.45">
      <c r="A79" s="37" t="s">
        <v>243</v>
      </c>
      <c r="B79" s="37" t="s">
        <v>222</v>
      </c>
      <c r="C79" s="41">
        <v>44771</v>
      </c>
      <c r="D79" s="37" t="s">
        <v>35</v>
      </c>
      <c r="E79" s="45">
        <v>8013401001509</v>
      </c>
      <c r="F79" s="37" t="s">
        <v>244</v>
      </c>
      <c r="G79" s="49">
        <v>27940000</v>
      </c>
      <c r="H79" s="49">
        <v>27830000</v>
      </c>
      <c r="I79" s="52">
        <f t="shared" si="1"/>
        <v>99.606299212598429</v>
      </c>
      <c r="J79" s="37"/>
    </row>
    <row r="80" spans="1:10" ht="285.75" customHeight="1" x14ac:dyDescent="0.45">
      <c r="A80" s="37" t="s">
        <v>245</v>
      </c>
      <c r="B80" s="37" t="s">
        <v>222</v>
      </c>
      <c r="C80" s="41">
        <v>44776</v>
      </c>
      <c r="D80" s="37" t="s">
        <v>247</v>
      </c>
      <c r="E80" s="45" t="s">
        <v>45</v>
      </c>
      <c r="F80" s="37" t="s">
        <v>248</v>
      </c>
      <c r="G80" s="49">
        <v>14982000</v>
      </c>
      <c r="H80" s="49">
        <v>14982000</v>
      </c>
      <c r="I80" s="52">
        <f t="shared" si="1"/>
        <v>100</v>
      </c>
      <c r="J80" s="37"/>
    </row>
    <row r="81" spans="1:10" ht="313.5" customHeight="1" x14ac:dyDescent="0.45">
      <c r="A81" s="37" t="s">
        <v>246</v>
      </c>
      <c r="B81" s="37" t="s">
        <v>222</v>
      </c>
      <c r="C81" s="41">
        <v>44781</v>
      </c>
      <c r="D81" s="37" t="s">
        <v>94</v>
      </c>
      <c r="E81" s="45">
        <v>3011001007682</v>
      </c>
      <c r="F81" s="37" t="s">
        <v>249</v>
      </c>
      <c r="G81" s="49">
        <v>12001000</v>
      </c>
      <c r="H81" s="49">
        <v>11990000</v>
      </c>
      <c r="I81" s="52">
        <f t="shared" si="1"/>
        <v>99.908340971585702</v>
      </c>
      <c r="J81" s="37"/>
    </row>
    <row r="82" spans="1:10" ht="258.75" customHeight="1" x14ac:dyDescent="0.45">
      <c r="A82" s="37" t="s">
        <v>250</v>
      </c>
      <c r="B82" s="37" t="s">
        <v>222</v>
      </c>
      <c r="C82" s="41">
        <v>44795</v>
      </c>
      <c r="D82" s="37" t="s">
        <v>50</v>
      </c>
      <c r="E82" s="45">
        <v>8010605002135</v>
      </c>
      <c r="F82" s="37" t="s">
        <v>251</v>
      </c>
      <c r="G82" s="49">
        <v>7810000</v>
      </c>
      <c r="H82" s="49">
        <v>7810000</v>
      </c>
      <c r="I82" s="52">
        <f t="shared" si="1"/>
        <v>100</v>
      </c>
      <c r="J82" s="37"/>
    </row>
    <row r="83" spans="1:10" ht="200.25" customHeight="1" x14ac:dyDescent="0.45">
      <c r="A83" s="37" t="s">
        <v>252</v>
      </c>
      <c r="B83" s="37" t="s">
        <v>222</v>
      </c>
      <c r="C83" s="41">
        <v>44797</v>
      </c>
      <c r="D83" s="37" t="s">
        <v>254</v>
      </c>
      <c r="E83" s="45" t="s">
        <v>256</v>
      </c>
      <c r="F83" s="37" t="s">
        <v>257</v>
      </c>
      <c r="G83" s="49">
        <v>29975000</v>
      </c>
      <c r="H83" s="49">
        <v>29975000</v>
      </c>
      <c r="I83" s="52">
        <f t="shared" si="1"/>
        <v>100</v>
      </c>
      <c r="J83" s="37"/>
    </row>
    <row r="84" spans="1:10" ht="339.75" customHeight="1" x14ac:dyDescent="0.45">
      <c r="A84" s="37" t="s">
        <v>253</v>
      </c>
      <c r="B84" s="37" t="s">
        <v>222</v>
      </c>
      <c r="C84" s="41">
        <v>44797</v>
      </c>
      <c r="D84" s="37" t="s">
        <v>255</v>
      </c>
      <c r="E84" s="45" t="s">
        <v>256</v>
      </c>
      <c r="F84" s="37" t="s">
        <v>258</v>
      </c>
      <c r="G84" s="49">
        <v>29964000</v>
      </c>
      <c r="H84" s="49">
        <v>29942000</v>
      </c>
      <c r="I84" s="52">
        <f t="shared" si="1"/>
        <v>99.926578560939788</v>
      </c>
      <c r="J84" s="37"/>
    </row>
    <row r="85" spans="1:10" ht="195.75" customHeight="1" x14ac:dyDescent="0.45">
      <c r="A85" s="37" t="s">
        <v>259</v>
      </c>
      <c r="B85" s="37" t="s">
        <v>222</v>
      </c>
      <c r="C85" s="41">
        <v>44798</v>
      </c>
      <c r="D85" s="37" t="s">
        <v>47</v>
      </c>
      <c r="E85" s="45">
        <v>4010405000185</v>
      </c>
      <c r="F85" s="37" t="s">
        <v>260</v>
      </c>
      <c r="G85" s="49">
        <v>23265000</v>
      </c>
      <c r="H85" s="49">
        <v>23023000</v>
      </c>
      <c r="I85" s="52">
        <f t="shared" si="1"/>
        <v>98.959810874704488</v>
      </c>
      <c r="J85" s="37"/>
    </row>
    <row r="86" spans="1:10" ht="333.75" customHeight="1" x14ac:dyDescent="0.45">
      <c r="A86" s="37" t="s">
        <v>261</v>
      </c>
      <c r="B86" s="37" t="s">
        <v>222</v>
      </c>
      <c r="C86" s="41">
        <v>44799</v>
      </c>
      <c r="D86" s="37" t="s">
        <v>263</v>
      </c>
      <c r="E86" s="45" t="s">
        <v>256</v>
      </c>
      <c r="F86" s="37" t="s">
        <v>265</v>
      </c>
      <c r="G86" s="49">
        <v>19965000</v>
      </c>
      <c r="H86" s="49">
        <v>19965000</v>
      </c>
      <c r="I86" s="52">
        <f t="shared" si="1"/>
        <v>100</v>
      </c>
      <c r="J86" s="37"/>
    </row>
    <row r="87" spans="1:10" ht="306" customHeight="1" x14ac:dyDescent="0.45">
      <c r="A87" s="37" t="s">
        <v>262</v>
      </c>
      <c r="B87" s="37" t="s">
        <v>222</v>
      </c>
      <c r="C87" s="41">
        <v>44799</v>
      </c>
      <c r="D87" s="37" t="s">
        <v>264</v>
      </c>
      <c r="E87" s="45" t="s">
        <v>256</v>
      </c>
      <c r="F87" s="37" t="s">
        <v>266</v>
      </c>
      <c r="G87" s="49">
        <v>17732000</v>
      </c>
      <c r="H87" s="49">
        <v>17710000</v>
      </c>
      <c r="I87" s="52">
        <f t="shared" si="1"/>
        <v>99.875930521091817</v>
      </c>
      <c r="J87" s="37"/>
    </row>
    <row r="88" spans="1:10" ht="252.75" customHeight="1" x14ac:dyDescent="0.45">
      <c r="A88" s="37" t="s">
        <v>267</v>
      </c>
      <c r="B88" s="37" t="s">
        <v>222</v>
      </c>
      <c r="C88" s="41">
        <v>44803</v>
      </c>
      <c r="D88" s="37" t="s">
        <v>47</v>
      </c>
      <c r="E88" s="45">
        <v>4010405000185</v>
      </c>
      <c r="F88" s="37" t="s">
        <v>268</v>
      </c>
      <c r="G88" s="49">
        <v>11979000</v>
      </c>
      <c r="H88" s="49">
        <v>11935000</v>
      </c>
      <c r="I88" s="52">
        <f t="shared" si="1"/>
        <v>99.632690541781457</v>
      </c>
      <c r="J88" s="37"/>
    </row>
    <row r="89" spans="1:10" ht="271.5" customHeight="1" x14ac:dyDescent="0.45">
      <c r="A89" s="37" t="s">
        <v>269</v>
      </c>
      <c r="B89" s="37" t="s">
        <v>222</v>
      </c>
      <c r="C89" s="41">
        <v>44804</v>
      </c>
      <c r="D89" s="37" t="s">
        <v>271</v>
      </c>
      <c r="E89" s="45" t="s">
        <v>256</v>
      </c>
      <c r="F89" s="37" t="s">
        <v>273</v>
      </c>
      <c r="G89" s="49">
        <v>21989000</v>
      </c>
      <c r="H89" s="49">
        <v>21989000</v>
      </c>
      <c r="I89" s="52">
        <f t="shared" si="1"/>
        <v>100</v>
      </c>
      <c r="J89" s="37"/>
    </row>
    <row r="90" spans="1:10" ht="256.5" customHeight="1" x14ac:dyDescent="0.45">
      <c r="A90" s="37" t="s">
        <v>270</v>
      </c>
      <c r="B90" s="37" t="s">
        <v>222</v>
      </c>
      <c r="C90" s="41">
        <v>44804</v>
      </c>
      <c r="D90" s="37" t="s">
        <v>272</v>
      </c>
      <c r="E90" s="45">
        <v>2011101037696</v>
      </c>
      <c r="F90" s="37" t="s">
        <v>274</v>
      </c>
      <c r="G90" s="49">
        <v>30074000</v>
      </c>
      <c r="H90" s="49">
        <v>30030000</v>
      </c>
      <c r="I90" s="52">
        <f t="shared" si="1"/>
        <v>99.853694220921724</v>
      </c>
      <c r="J90" s="37"/>
    </row>
    <row r="91" spans="1:10" ht="256.5" customHeight="1" x14ac:dyDescent="0.45">
      <c r="A91" s="37" t="s">
        <v>288</v>
      </c>
      <c r="B91" s="37" t="s">
        <v>222</v>
      </c>
      <c r="C91" s="41">
        <v>44817</v>
      </c>
      <c r="D91" s="37" t="s">
        <v>289</v>
      </c>
      <c r="E91" s="45">
        <v>1010405004676</v>
      </c>
      <c r="F91" s="37" t="s">
        <v>290</v>
      </c>
      <c r="G91" s="49">
        <v>2528000</v>
      </c>
      <c r="H91" s="49">
        <v>2528000</v>
      </c>
      <c r="I91" s="52">
        <f t="shared" si="1"/>
        <v>100</v>
      </c>
      <c r="J91" s="37"/>
    </row>
    <row r="92" spans="1:10" ht="255.75" customHeight="1" x14ac:dyDescent="0.45">
      <c r="A92" s="37" t="s">
        <v>275</v>
      </c>
      <c r="B92" s="37" t="s">
        <v>222</v>
      </c>
      <c r="C92" s="42">
        <v>44832</v>
      </c>
      <c r="D92" s="38" t="s">
        <v>276</v>
      </c>
      <c r="E92" s="45" t="s">
        <v>256</v>
      </c>
      <c r="F92" s="37" t="s">
        <v>277</v>
      </c>
      <c r="G92" s="50">
        <v>19998000</v>
      </c>
      <c r="H92" s="50">
        <v>19998000</v>
      </c>
      <c r="I92" s="53">
        <f t="shared" si="1"/>
        <v>100</v>
      </c>
      <c r="J92" s="38"/>
    </row>
    <row r="93" spans="1:10" ht="380.25" customHeight="1" x14ac:dyDescent="0.45">
      <c r="A93" s="37" t="s">
        <v>278</v>
      </c>
      <c r="B93" s="37" t="s">
        <v>222</v>
      </c>
      <c r="C93" s="42">
        <v>44846</v>
      </c>
      <c r="D93" s="38" t="s">
        <v>281</v>
      </c>
      <c r="E93" s="45" t="s">
        <v>256</v>
      </c>
      <c r="F93" s="37" t="s">
        <v>284</v>
      </c>
      <c r="G93" s="50">
        <v>19965000</v>
      </c>
      <c r="H93" s="50">
        <v>19965000</v>
      </c>
      <c r="I93" s="53">
        <f t="shared" si="1"/>
        <v>100</v>
      </c>
      <c r="J93" s="38"/>
    </row>
    <row r="94" spans="1:10" ht="293.25" customHeight="1" x14ac:dyDescent="0.45">
      <c r="A94" s="38" t="s">
        <v>279</v>
      </c>
      <c r="B94" s="37" t="s">
        <v>222</v>
      </c>
      <c r="C94" s="42">
        <v>44846</v>
      </c>
      <c r="D94" s="38" t="s">
        <v>282</v>
      </c>
      <c r="E94" s="45" t="s">
        <v>256</v>
      </c>
      <c r="F94" s="37" t="s">
        <v>285</v>
      </c>
      <c r="G94" s="50">
        <v>24981000</v>
      </c>
      <c r="H94" s="50">
        <v>24970000</v>
      </c>
      <c r="I94" s="53">
        <f t="shared" si="1"/>
        <v>99.955966534566272</v>
      </c>
      <c r="J94" s="38"/>
    </row>
    <row r="95" spans="1:10" ht="249.75" customHeight="1" x14ac:dyDescent="0.45">
      <c r="A95" s="38" t="s">
        <v>280</v>
      </c>
      <c r="B95" s="37" t="s">
        <v>222</v>
      </c>
      <c r="C95" s="42">
        <v>44847</v>
      </c>
      <c r="D95" s="38" t="s">
        <v>283</v>
      </c>
      <c r="E95" s="45">
        <v>5013201004656</v>
      </c>
      <c r="F95" s="37" t="s">
        <v>286</v>
      </c>
      <c r="G95" s="50">
        <v>14982000</v>
      </c>
      <c r="H95" s="50">
        <v>14960000</v>
      </c>
      <c r="I95" s="53">
        <f t="shared" si="1"/>
        <v>99.85315712187959</v>
      </c>
      <c r="J95" s="38"/>
    </row>
    <row r="96" spans="1:10" ht="406.5" customHeight="1" x14ac:dyDescent="0.45">
      <c r="A96" s="38" t="s">
        <v>291</v>
      </c>
      <c r="B96" s="37" t="s">
        <v>222</v>
      </c>
      <c r="C96" s="42">
        <v>44852</v>
      </c>
      <c r="D96" s="38" t="s">
        <v>292</v>
      </c>
      <c r="E96" s="45">
        <v>2010001063299</v>
      </c>
      <c r="F96" s="37" t="s">
        <v>293</v>
      </c>
      <c r="G96" s="50">
        <v>41855000</v>
      </c>
      <c r="H96" s="50">
        <v>41785700</v>
      </c>
      <c r="I96" s="53">
        <f t="shared" si="1"/>
        <v>99.834428383705657</v>
      </c>
      <c r="J96" s="38"/>
    </row>
    <row r="97" spans="1:10" ht="315" customHeight="1" x14ac:dyDescent="0.45">
      <c r="A97" s="38" t="s">
        <v>294</v>
      </c>
      <c r="B97" s="37" t="s">
        <v>222</v>
      </c>
      <c r="C97" s="42">
        <v>44875</v>
      </c>
      <c r="D97" s="38" t="s">
        <v>295</v>
      </c>
      <c r="E97" s="45" t="s">
        <v>296</v>
      </c>
      <c r="F97" s="37" t="s">
        <v>297</v>
      </c>
      <c r="G97" s="50">
        <v>9988000</v>
      </c>
      <c r="H97" s="50">
        <v>9988000</v>
      </c>
      <c r="I97" s="53">
        <f t="shared" si="1"/>
        <v>100</v>
      </c>
      <c r="J97" s="38"/>
    </row>
    <row r="98" spans="1:10" ht="288.75" customHeight="1" x14ac:dyDescent="0.45">
      <c r="A98" s="38" t="s">
        <v>298</v>
      </c>
      <c r="B98" s="37" t="s">
        <v>222</v>
      </c>
      <c r="C98" s="42">
        <v>44882</v>
      </c>
      <c r="D98" s="38" t="s">
        <v>299</v>
      </c>
      <c r="E98" s="45">
        <v>3010005003267</v>
      </c>
      <c r="F98" s="37" t="s">
        <v>300</v>
      </c>
      <c r="G98" s="50">
        <v>19998000</v>
      </c>
      <c r="H98" s="50">
        <v>19998000</v>
      </c>
      <c r="I98" s="53">
        <f t="shared" si="1"/>
        <v>100</v>
      </c>
      <c r="J98" s="38"/>
    </row>
    <row r="99" spans="1:10" ht="309.75" customHeight="1" x14ac:dyDescent="0.45">
      <c r="A99" s="38" t="s">
        <v>301</v>
      </c>
      <c r="B99" s="37" t="s">
        <v>222</v>
      </c>
      <c r="C99" s="42">
        <v>44921</v>
      </c>
      <c r="D99" s="38" t="s">
        <v>302</v>
      </c>
      <c r="E99" s="45" t="s">
        <v>45</v>
      </c>
      <c r="F99" s="37" t="s">
        <v>303</v>
      </c>
      <c r="G99" s="50">
        <v>22000000</v>
      </c>
      <c r="H99" s="50">
        <v>22000000</v>
      </c>
      <c r="I99" s="53">
        <f t="shared" si="1"/>
        <v>100</v>
      </c>
      <c r="J99" s="38"/>
    </row>
    <row r="100" spans="1:10" ht="292.5" customHeight="1" x14ac:dyDescent="0.45">
      <c r="A100" s="38" t="s">
        <v>308</v>
      </c>
      <c r="B100" s="37" t="s">
        <v>222</v>
      </c>
      <c r="C100" s="42">
        <v>45008</v>
      </c>
      <c r="D100" s="38" t="s">
        <v>312</v>
      </c>
      <c r="E100" s="45" t="s">
        <v>45</v>
      </c>
      <c r="F100" s="38" t="s">
        <v>315</v>
      </c>
      <c r="G100" s="50">
        <v>34991000</v>
      </c>
      <c r="H100" s="50">
        <v>34991000</v>
      </c>
      <c r="I100" s="53">
        <f t="shared" si="1"/>
        <v>100</v>
      </c>
      <c r="J100" s="38"/>
    </row>
    <row r="101" spans="1:10" ht="327" customHeight="1" x14ac:dyDescent="0.45">
      <c r="A101" s="38" t="s">
        <v>309</v>
      </c>
      <c r="B101" s="37" t="s">
        <v>222</v>
      </c>
      <c r="C101" s="42">
        <v>45008</v>
      </c>
      <c r="D101" s="38" t="s">
        <v>282</v>
      </c>
      <c r="E101" s="45" t="s">
        <v>45</v>
      </c>
      <c r="F101" s="38" t="s">
        <v>316</v>
      </c>
      <c r="G101" s="50">
        <v>19998000</v>
      </c>
      <c r="H101" s="50">
        <v>19987000</v>
      </c>
      <c r="I101" s="53">
        <f t="shared" si="1"/>
        <v>99.944994499449948</v>
      </c>
      <c r="J101" s="38"/>
    </row>
    <row r="102" spans="1:10" ht="276" customHeight="1" x14ac:dyDescent="0.45">
      <c r="A102" s="38" t="s">
        <v>310</v>
      </c>
      <c r="B102" s="37" t="s">
        <v>222</v>
      </c>
      <c r="C102" s="42">
        <v>45008</v>
      </c>
      <c r="D102" s="38" t="s">
        <v>313</v>
      </c>
      <c r="E102" s="45" t="s">
        <v>45</v>
      </c>
      <c r="F102" s="38" t="s">
        <v>317</v>
      </c>
      <c r="G102" s="50">
        <v>34969000</v>
      </c>
      <c r="H102" s="50">
        <v>34947000</v>
      </c>
      <c r="I102" s="53">
        <f t="shared" si="1"/>
        <v>99.937087134318972</v>
      </c>
      <c r="J102" s="38"/>
    </row>
    <row r="103" spans="1:10" ht="294.75" customHeight="1" x14ac:dyDescent="0.45">
      <c r="A103" s="38" t="s">
        <v>311</v>
      </c>
      <c r="B103" s="37" t="s">
        <v>222</v>
      </c>
      <c r="C103" s="42">
        <v>45008</v>
      </c>
      <c r="D103" s="38" t="s">
        <v>314</v>
      </c>
      <c r="E103" s="45" t="s">
        <v>45</v>
      </c>
      <c r="F103" s="38" t="s">
        <v>318</v>
      </c>
      <c r="G103" s="50">
        <v>29975000</v>
      </c>
      <c r="H103" s="50">
        <v>29964000</v>
      </c>
      <c r="I103" s="53">
        <f t="shared" si="1"/>
        <v>99.963302752293586</v>
      </c>
      <c r="J103" s="38"/>
    </row>
    <row r="104" spans="1:10" ht="267.75" customHeight="1" x14ac:dyDescent="0.45">
      <c r="A104" s="38"/>
      <c r="B104" s="37"/>
      <c r="C104" s="42"/>
      <c r="D104" s="38"/>
      <c r="E104" s="45"/>
      <c r="F104" s="38"/>
      <c r="G104" s="50"/>
      <c r="H104" s="50"/>
      <c r="I104" s="53" t="str">
        <f t="shared" si="1"/>
        <v/>
      </c>
      <c r="J104" s="38"/>
    </row>
    <row r="105" spans="1:10" ht="240" customHeight="1" x14ac:dyDescent="0.45">
      <c r="A105" s="38"/>
      <c r="B105" s="37"/>
      <c r="C105" s="42"/>
      <c r="D105" s="38"/>
      <c r="E105" s="46"/>
      <c r="F105" s="38"/>
      <c r="G105" s="50"/>
      <c r="H105" s="50"/>
      <c r="I105" s="53" t="str">
        <f t="shared" si="1"/>
        <v/>
      </c>
      <c r="J105" s="38"/>
    </row>
    <row r="106" spans="1:10" ht="261" customHeight="1" x14ac:dyDescent="0.45">
      <c r="A106" s="38"/>
      <c r="B106" s="37"/>
      <c r="C106" s="42"/>
      <c r="D106" s="38"/>
      <c r="E106" s="46"/>
      <c r="F106" s="38"/>
      <c r="G106" s="50"/>
      <c r="H106" s="50"/>
      <c r="I106" s="53" t="str">
        <f t="shared" si="1"/>
        <v/>
      </c>
      <c r="J106" s="38"/>
    </row>
    <row r="107" spans="1:10" ht="222" customHeight="1" x14ac:dyDescent="0.45">
      <c r="A107" s="38"/>
      <c r="B107" s="37"/>
      <c r="C107" s="42"/>
      <c r="D107" s="38"/>
      <c r="E107" s="46"/>
      <c r="F107" s="38"/>
      <c r="G107" s="50"/>
      <c r="H107" s="50"/>
      <c r="I107" s="53" t="str">
        <f t="shared" si="1"/>
        <v/>
      </c>
      <c r="J107" s="38"/>
    </row>
    <row r="108" spans="1:10" ht="263.25" customHeight="1" x14ac:dyDescent="0.45">
      <c r="A108" s="38"/>
      <c r="B108" s="37"/>
      <c r="C108" s="42"/>
      <c r="D108" s="38"/>
      <c r="E108" s="46"/>
      <c r="F108" s="38"/>
      <c r="G108" s="50"/>
      <c r="H108" s="50"/>
      <c r="I108" s="53" t="str">
        <f t="shared" si="1"/>
        <v/>
      </c>
      <c r="J108" s="38"/>
    </row>
    <row r="109" spans="1:10" ht="272.25" customHeight="1" x14ac:dyDescent="0.45">
      <c r="A109" s="38"/>
      <c r="B109" s="37"/>
      <c r="C109" s="42"/>
      <c r="D109" s="38"/>
      <c r="E109" s="46"/>
      <c r="F109" s="38"/>
      <c r="G109" s="50"/>
      <c r="H109" s="50"/>
      <c r="I109" s="53" t="str">
        <f t="shared" si="1"/>
        <v/>
      </c>
      <c r="J109" s="38"/>
    </row>
    <row r="110" spans="1:10" ht="285" customHeight="1" x14ac:dyDescent="0.45">
      <c r="A110" s="38"/>
      <c r="B110" s="37"/>
      <c r="C110" s="42"/>
      <c r="D110" s="38"/>
      <c r="E110" s="45"/>
      <c r="F110" s="38"/>
      <c r="G110" s="50"/>
      <c r="H110" s="50"/>
      <c r="I110" s="53" t="str">
        <f>IF(AND(AND(G110&lt;&gt;"",G110&lt;&gt;0),AND(H110&lt;&gt;"",H110&lt;&gt;0)),H110/G110*100,"")</f>
        <v/>
      </c>
      <c r="J110" s="38"/>
    </row>
    <row r="111" spans="1:10" ht="268.5" customHeight="1" x14ac:dyDescent="0.45">
      <c r="A111" s="38"/>
      <c r="B111" s="37"/>
      <c r="C111" s="42"/>
      <c r="D111" s="38"/>
      <c r="E111" s="46"/>
      <c r="F111" s="38"/>
      <c r="G111" s="50"/>
      <c r="H111" s="50"/>
      <c r="I111" s="53" t="str">
        <f>IF(AND(AND(G111&lt;&gt;"",G111&lt;&gt;0),AND(H111&lt;&gt;"",H111&lt;&gt;0)),H111/G111*100,"")</f>
        <v/>
      </c>
      <c r="J111" s="38"/>
    </row>
    <row r="112" spans="1:10" ht="279" customHeight="1" x14ac:dyDescent="0.45">
      <c r="A112" s="38"/>
      <c r="B112" s="37"/>
      <c r="C112" s="42"/>
      <c r="D112" s="38"/>
      <c r="E112" s="46"/>
      <c r="F112" s="38"/>
      <c r="G112" s="50"/>
      <c r="H112" s="50"/>
      <c r="I112" s="53" t="str">
        <f t="shared" si="1"/>
        <v/>
      </c>
      <c r="J112" s="38"/>
    </row>
    <row r="113" spans="1:10" ht="302.25" customHeight="1" x14ac:dyDescent="0.45">
      <c r="A113" s="38"/>
      <c r="B113" s="37"/>
      <c r="C113" s="42"/>
      <c r="D113" s="38"/>
      <c r="E113" s="45"/>
      <c r="F113" s="38"/>
      <c r="G113" s="50"/>
      <c r="H113" s="50"/>
      <c r="I113" s="53" t="str">
        <f>IF(AND(AND(G113&lt;&gt;"",G113&lt;&gt;0),AND(H113&lt;&gt;"",H113&lt;&gt;0)),H113/G113*100,"")</f>
        <v/>
      </c>
      <c r="J113" s="38"/>
    </row>
    <row r="114" spans="1:10" ht="234" customHeight="1" x14ac:dyDescent="0.45">
      <c r="A114" s="38"/>
      <c r="B114" s="38"/>
      <c r="C114" s="42"/>
      <c r="D114" s="38"/>
      <c r="E114" s="46"/>
      <c r="F114" s="38"/>
      <c r="G114" s="50"/>
      <c r="H114" s="50"/>
      <c r="I114" s="53" t="str">
        <f t="shared" si="1"/>
        <v/>
      </c>
      <c r="J114" s="38"/>
    </row>
    <row r="115" spans="1:10" ht="185.25" customHeight="1" x14ac:dyDescent="0.45">
      <c r="A115" s="38"/>
      <c r="B115" s="38"/>
      <c r="C115" s="42"/>
      <c r="D115" s="38"/>
      <c r="E115" s="46"/>
      <c r="F115" s="38"/>
      <c r="G115" s="50"/>
      <c r="H115" s="50"/>
      <c r="I115" s="53" t="str">
        <f t="shared" si="1"/>
        <v/>
      </c>
      <c r="J115" s="38"/>
    </row>
    <row r="116" spans="1:10" ht="223.5" customHeight="1" x14ac:dyDescent="0.45">
      <c r="A116" s="38"/>
      <c r="B116" s="38"/>
      <c r="C116" s="42"/>
      <c r="D116" s="38"/>
      <c r="E116" s="46"/>
      <c r="F116" s="38"/>
      <c r="G116" s="50"/>
      <c r="H116" s="50"/>
      <c r="I116" s="53" t="str">
        <f t="shared" si="1"/>
        <v/>
      </c>
      <c r="J116" s="38"/>
    </row>
    <row r="117" spans="1:10" s="34" customFormat="1" ht="233.25" customHeight="1" x14ac:dyDescent="0.45">
      <c r="A117" s="38"/>
      <c r="B117" s="38"/>
      <c r="C117" s="42"/>
      <c r="D117" s="38"/>
      <c r="E117" s="46"/>
      <c r="F117" s="38"/>
      <c r="G117" s="50"/>
      <c r="H117" s="50"/>
      <c r="I117" s="53" t="str">
        <f t="shared" si="1"/>
        <v/>
      </c>
      <c r="J117" s="38"/>
    </row>
    <row r="118" spans="1:10" s="34" customFormat="1" ht="200.1" customHeight="1" x14ac:dyDescent="0.45">
      <c r="A118" s="38"/>
      <c r="B118" s="38"/>
      <c r="C118" s="42"/>
      <c r="D118" s="38"/>
      <c r="E118" s="46"/>
      <c r="F118" s="38"/>
      <c r="G118" s="50"/>
      <c r="H118" s="50"/>
      <c r="I118" s="53" t="str">
        <f t="shared" si="1"/>
        <v/>
      </c>
      <c r="J118" s="38"/>
    </row>
    <row r="119" spans="1:10" s="34" customFormat="1" ht="200.1" customHeight="1" x14ac:dyDescent="0.45">
      <c r="A119" s="38"/>
      <c r="B119" s="38"/>
      <c r="C119" s="42"/>
      <c r="D119" s="38"/>
      <c r="E119" s="46"/>
      <c r="F119" s="38"/>
      <c r="G119" s="50"/>
      <c r="H119" s="50"/>
      <c r="I119" s="53" t="str">
        <f t="shared" si="1"/>
        <v/>
      </c>
      <c r="J119" s="38"/>
    </row>
    <row r="120" spans="1:10" s="34" customFormat="1" ht="200.1" customHeight="1" x14ac:dyDescent="0.45">
      <c r="A120" s="38"/>
      <c r="B120" s="38"/>
      <c r="C120" s="42"/>
      <c r="D120" s="38"/>
      <c r="E120" s="46"/>
      <c r="F120" s="38"/>
      <c r="G120" s="50"/>
      <c r="H120" s="50"/>
      <c r="I120" s="53" t="str">
        <f t="shared" si="1"/>
        <v/>
      </c>
      <c r="J120" s="38"/>
    </row>
    <row r="121" spans="1:10" s="34" customFormat="1" ht="200.1" customHeight="1" x14ac:dyDescent="0.45">
      <c r="A121" s="38"/>
      <c r="B121" s="38"/>
      <c r="C121" s="42"/>
      <c r="D121" s="38"/>
      <c r="E121" s="46"/>
      <c r="F121" s="38"/>
      <c r="G121" s="50"/>
      <c r="H121" s="50"/>
      <c r="I121" s="53" t="str">
        <f t="shared" si="1"/>
        <v/>
      </c>
      <c r="J121" s="38"/>
    </row>
    <row r="122" spans="1:10" s="34" customFormat="1" ht="186" customHeight="1" x14ac:dyDescent="0.45">
      <c r="A122" s="38"/>
      <c r="B122" s="38"/>
      <c r="C122" s="42"/>
      <c r="D122" s="38"/>
      <c r="E122" s="46"/>
      <c r="F122" s="38"/>
      <c r="G122" s="50"/>
      <c r="H122" s="50"/>
      <c r="I122" s="53" t="str">
        <f t="shared" si="1"/>
        <v/>
      </c>
      <c r="J122" s="38"/>
    </row>
    <row r="123" spans="1:10" s="34" customFormat="1" ht="201.75" customHeight="1" x14ac:dyDescent="0.45">
      <c r="A123" s="38"/>
      <c r="B123" s="38"/>
      <c r="C123" s="42"/>
      <c r="D123" s="38"/>
      <c r="E123" s="46"/>
      <c r="F123" s="38"/>
      <c r="G123" s="50"/>
      <c r="H123" s="50"/>
      <c r="I123" s="53" t="str">
        <f t="shared" si="1"/>
        <v/>
      </c>
      <c r="J123" s="38"/>
    </row>
    <row r="124" spans="1:10" s="34" customFormat="1" ht="200.1" customHeight="1" x14ac:dyDescent="0.45">
      <c r="A124" s="38"/>
      <c r="B124" s="38"/>
      <c r="C124" s="42"/>
      <c r="D124" s="38"/>
      <c r="E124" s="46"/>
      <c r="F124" s="38"/>
      <c r="G124" s="50"/>
      <c r="H124" s="50"/>
      <c r="I124" s="53" t="str">
        <f t="shared" si="1"/>
        <v/>
      </c>
      <c r="J124" s="38"/>
    </row>
    <row r="125" spans="1:10" s="34" customFormat="1" ht="200.1" customHeight="1" x14ac:dyDescent="0.45">
      <c r="A125" s="38"/>
      <c r="B125" s="38"/>
      <c r="C125" s="42"/>
      <c r="D125" s="38"/>
      <c r="E125" s="46"/>
      <c r="F125" s="38"/>
      <c r="G125" s="50"/>
      <c r="H125" s="50"/>
      <c r="I125" s="53" t="str">
        <f t="shared" si="1"/>
        <v/>
      </c>
      <c r="J125" s="38"/>
    </row>
    <row r="126" spans="1:10" s="34" customFormat="1" ht="200.1" customHeight="1" x14ac:dyDescent="0.45">
      <c r="A126" s="38"/>
      <c r="B126" s="38"/>
      <c r="C126" s="42"/>
      <c r="D126" s="38"/>
      <c r="E126" s="46"/>
      <c r="F126" s="38"/>
      <c r="G126" s="50"/>
      <c r="H126" s="50"/>
      <c r="I126" s="53" t="str">
        <f t="shared" si="1"/>
        <v/>
      </c>
      <c r="J126" s="38"/>
    </row>
    <row r="127" spans="1:10" s="34" customFormat="1" ht="36.75" customHeight="1" x14ac:dyDescent="0.45">
      <c r="A127" s="38"/>
      <c r="B127" s="38"/>
      <c r="C127" s="42"/>
      <c r="D127" s="38"/>
      <c r="E127" s="46"/>
      <c r="F127" s="38"/>
      <c r="G127" s="50"/>
      <c r="H127" s="50"/>
      <c r="I127" s="53" t="str">
        <f t="shared" si="1"/>
        <v/>
      </c>
      <c r="J127" s="38"/>
    </row>
    <row r="128" spans="1:10" s="34" customFormat="1" ht="36.75" customHeight="1" x14ac:dyDescent="0.45">
      <c r="A128" s="38"/>
      <c r="B128" s="38"/>
      <c r="C128" s="42"/>
      <c r="D128" s="38"/>
      <c r="E128" s="46"/>
      <c r="F128" s="38"/>
      <c r="G128" s="50"/>
      <c r="H128" s="50"/>
      <c r="I128" s="53" t="str">
        <f t="shared" si="1"/>
        <v/>
      </c>
      <c r="J128" s="38"/>
    </row>
    <row r="129" spans="1:10" s="34" customFormat="1" ht="36.75" customHeight="1" x14ac:dyDescent="0.45">
      <c r="A129" s="38"/>
      <c r="B129" s="38"/>
      <c r="C129" s="42"/>
      <c r="D129" s="38"/>
      <c r="E129" s="46"/>
      <c r="F129" s="38"/>
      <c r="G129" s="50"/>
      <c r="H129" s="50"/>
      <c r="I129" s="53" t="str">
        <f t="shared" si="1"/>
        <v/>
      </c>
      <c r="J129" s="38"/>
    </row>
    <row r="130" spans="1:10" s="34" customFormat="1" ht="36.75" customHeight="1" x14ac:dyDescent="0.45">
      <c r="A130" s="38"/>
      <c r="B130" s="38"/>
      <c r="C130" s="42"/>
      <c r="D130" s="38"/>
      <c r="E130" s="46"/>
      <c r="F130" s="38"/>
      <c r="G130" s="50"/>
      <c r="H130" s="50"/>
      <c r="I130" s="53" t="str">
        <f t="shared" si="1"/>
        <v/>
      </c>
      <c r="J130" s="38"/>
    </row>
    <row r="131" spans="1:10" s="34" customFormat="1" ht="36.75" customHeight="1" x14ac:dyDescent="0.45">
      <c r="A131" s="38"/>
      <c r="B131" s="38"/>
      <c r="C131" s="42"/>
      <c r="D131" s="38"/>
      <c r="E131" s="46"/>
      <c r="F131" s="38"/>
      <c r="G131" s="50"/>
      <c r="H131" s="50"/>
      <c r="I131" s="53" t="str">
        <f t="shared" ref="I131:I194" si="2">IF(AND(AND(G131&lt;&gt;"",G131&lt;&gt;0),AND(H131&lt;&gt;"",H131&lt;&gt;0)),H131/G131*100,"")</f>
        <v/>
      </c>
      <c r="J131" s="38"/>
    </row>
    <row r="132" spans="1:10" s="34" customFormat="1" ht="36.75" customHeight="1" x14ac:dyDescent="0.45">
      <c r="A132" s="38"/>
      <c r="B132" s="38"/>
      <c r="C132" s="42"/>
      <c r="D132" s="38"/>
      <c r="E132" s="46"/>
      <c r="F132" s="38"/>
      <c r="G132" s="50"/>
      <c r="H132" s="50"/>
      <c r="I132" s="53" t="str">
        <f t="shared" si="2"/>
        <v/>
      </c>
      <c r="J132" s="38"/>
    </row>
    <row r="133" spans="1:10" s="34" customFormat="1" ht="36.75" customHeight="1" x14ac:dyDescent="0.45">
      <c r="A133" s="38"/>
      <c r="B133" s="38"/>
      <c r="C133" s="42"/>
      <c r="D133" s="38"/>
      <c r="E133" s="46"/>
      <c r="F133" s="38"/>
      <c r="G133" s="50"/>
      <c r="H133" s="50"/>
      <c r="I133" s="53" t="str">
        <f t="shared" si="2"/>
        <v/>
      </c>
      <c r="J133" s="38"/>
    </row>
    <row r="134" spans="1:10" s="34" customFormat="1" ht="36.75" customHeight="1" x14ac:dyDescent="0.45">
      <c r="A134" s="38"/>
      <c r="B134" s="38"/>
      <c r="C134" s="42"/>
      <c r="D134" s="38"/>
      <c r="E134" s="46"/>
      <c r="F134" s="38"/>
      <c r="G134" s="50"/>
      <c r="H134" s="50"/>
      <c r="I134" s="53" t="str">
        <f t="shared" si="2"/>
        <v/>
      </c>
      <c r="J134" s="38"/>
    </row>
    <row r="135" spans="1:10" s="34" customFormat="1" ht="36.75" customHeight="1" x14ac:dyDescent="0.45">
      <c r="A135" s="38"/>
      <c r="B135" s="38"/>
      <c r="C135" s="42"/>
      <c r="D135" s="38"/>
      <c r="E135" s="46"/>
      <c r="F135" s="38"/>
      <c r="G135" s="50"/>
      <c r="H135" s="50"/>
      <c r="I135" s="53" t="str">
        <f t="shared" si="2"/>
        <v/>
      </c>
      <c r="J135" s="38"/>
    </row>
    <row r="136" spans="1:10" s="34" customFormat="1" ht="36.75" customHeight="1" x14ac:dyDescent="0.45">
      <c r="A136" s="38"/>
      <c r="B136" s="38"/>
      <c r="C136" s="42"/>
      <c r="D136" s="38"/>
      <c r="E136" s="46"/>
      <c r="F136" s="38"/>
      <c r="G136" s="50"/>
      <c r="H136" s="50"/>
      <c r="I136" s="53" t="str">
        <f t="shared" si="2"/>
        <v/>
      </c>
      <c r="J136" s="38"/>
    </row>
    <row r="137" spans="1:10" s="34" customFormat="1" ht="36.75" customHeight="1" x14ac:dyDescent="0.45">
      <c r="A137" s="38"/>
      <c r="B137" s="38"/>
      <c r="C137" s="42"/>
      <c r="D137" s="38"/>
      <c r="E137" s="46"/>
      <c r="F137" s="38"/>
      <c r="G137" s="50"/>
      <c r="H137" s="50"/>
      <c r="I137" s="53" t="str">
        <f t="shared" si="2"/>
        <v/>
      </c>
      <c r="J137" s="38"/>
    </row>
    <row r="138" spans="1:10" s="34" customFormat="1" ht="36.75" customHeight="1" x14ac:dyDescent="0.45">
      <c r="A138" s="38"/>
      <c r="B138" s="38"/>
      <c r="C138" s="42"/>
      <c r="D138" s="38"/>
      <c r="E138" s="46"/>
      <c r="F138" s="38"/>
      <c r="G138" s="50"/>
      <c r="H138" s="50"/>
      <c r="I138" s="53" t="str">
        <f t="shared" si="2"/>
        <v/>
      </c>
      <c r="J138" s="38"/>
    </row>
    <row r="139" spans="1:10" s="34" customFormat="1" ht="36.75" customHeight="1" x14ac:dyDescent="0.45">
      <c r="A139" s="38"/>
      <c r="B139" s="38"/>
      <c r="C139" s="42"/>
      <c r="D139" s="38"/>
      <c r="E139" s="46"/>
      <c r="F139" s="38"/>
      <c r="G139" s="50"/>
      <c r="H139" s="50"/>
      <c r="I139" s="53" t="str">
        <f t="shared" si="2"/>
        <v/>
      </c>
      <c r="J139" s="38"/>
    </row>
    <row r="140" spans="1:10" s="34" customFormat="1" ht="36.75" customHeight="1" x14ac:dyDescent="0.45">
      <c r="A140" s="38"/>
      <c r="B140" s="38"/>
      <c r="C140" s="42"/>
      <c r="D140" s="38"/>
      <c r="E140" s="46"/>
      <c r="F140" s="38"/>
      <c r="G140" s="50"/>
      <c r="H140" s="50"/>
      <c r="I140" s="53" t="str">
        <f t="shared" si="2"/>
        <v/>
      </c>
      <c r="J140" s="38"/>
    </row>
    <row r="141" spans="1:10" s="34" customFormat="1" ht="36.75" customHeight="1" x14ac:dyDescent="0.45">
      <c r="A141" s="38"/>
      <c r="B141" s="38"/>
      <c r="C141" s="42"/>
      <c r="D141" s="38"/>
      <c r="E141" s="46"/>
      <c r="F141" s="38"/>
      <c r="G141" s="50"/>
      <c r="H141" s="50"/>
      <c r="I141" s="53" t="str">
        <f t="shared" si="2"/>
        <v/>
      </c>
      <c r="J141" s="38"/>
    </row>
    <row r="142" spans="1:10" s="34" customFormat="1" ht="36.75" customHeight="1" x14ac:dyDescent="0.45">
      <c r="A142" s="38"/>
      <c r="B142" s="38"/>
      <c r="C142" s="42"/>
      <c r="D142" s="38"/>
      <c r="E142" s="46"/>
      <c r="F142" s="38"/>
      <c r="G142" s="50"/>
      <c r="H142" s="50"/>
      <c r="I142" s="53" t="str">
        <f t="shared" si="2"/>
        <v/>
      </c>
      <c r="J142" s="38"/>
    </row>
    <row r="143" spans="1:10" s="34" customFormat="1" ht="36.75" customHeight="1" x14ac:dyDescent="0.45">
      <c r="A143" s="38"/>
      <c r="B143" s="38"/>
      <c r="C143" s="42"/>
      <c r="D143" s="38"/>
      <c r="E143" s="46"/>
      <c r="F143" s="38"/>
      <c r="G143" s="50"/>
      <c r="H143" s="50"/>
      <c r="I143" s="53" t="str">
        <f t="shared" si="2"/>
        <v/>
      </c>
      <c r="J143" s="38"/>
    </row>
    <row r="144" spans="1:10" s="34" customFormat="1" ht="36.75" customHeight="1" x14ac:dyDescent="0.45">
      <c r="A144" s="38"/>
      <c r="B144" s="38"/>
      <c r="C144" s="42"/>
      <c r="D144" s="38"/>
      <c r="E144" s="46"/>
      <c r="F144" s="38"/>
      <c r="G144" s="50"/>
      <c r="H144" s="50"/>
      <c r="I144" s="53" t="str">
        <f t="shared" si="2"/>
        <v/>
      </c>
      <c r="J144" s="38"/>
    </row>
    <row r="145" spans="1:10" s="34" customFormat="1" ht="36.75" customHeight="1" x14ac:dyDescent="0.45">
      <c r="A145" s="38"/>
      <c r="B145" s="38"/>
      <c r="C145" s="42"/>
      <c r="D145" s="38"/>
      <c r="E145" s="46"/>
      <c r="F145" s="38"/>
      <c r="G145" s="50"/>
      <c r="H145" s="50"/>
      <c r="I145" s="53" t="str">
        <f t="shared" si="2"/>
        <v/>
      </c>
      <c r="J145" s="38"/>
    </row>
    <row r="146" spans="1:10" s="34" customFormat="1" ht="36.75" customHeight="1" x14ac:dyDescent="0.45">
      <c r="A146" s="38"/>
      <c r="B146" s="38"/>
      <c r="C146" s="42"/>
      <c r="D146" s="38"/>
      <c r="E146" s="46"/>
      <c r="F146" s="38"/>
      <c r="G146" s="50"/>
      <c r="H146" s="50"/>
      <c r="I146" s="53" t="str">
        <f t="shared" si="2"/>
        <v/>
      </c>
      <c r="J146" s="38"/>
    </row>
    <row r="147" spans="1:10" s="34" customFormat="1" ht="36.75" customHeight="1" x14ac:dyDescent="0.45">
      <c r="A147" s="38"/>
      <c r="B147" s="38"/>
      <c r="C147" s="42"/>
      <c r="D147" s="38"/>
      <c r="E147" s="46"/>
      <c r="F147" s="38"/>
      <c r="G147" s="50"/>
      <c r="H147" s="50"/>
      <c r="I147" s="53" t="str">
        <f t="shared" si="2"/>
        <v/>
      </c>
      <c r="J147" s="38"/>
    </row>
    <row r="148" spans="1:10" s="34" customFormat="1" ht="36.75" customHeight="1" x14ac:dyDescent="0.45">
      <c r="A148" s="38"/>
      <c r="B148" s="38"/>
      <c r="C148" s="42"/>
      <c r="D148" s="38"/>
      <c r="E148" s="46"/>
      <c r="F148" s="38"/>
      <c r="G148" s="50"/>
      <c r="H148" s="50"/>
      <c r="I148" s="53" t="str">
        <f t="shared" si="2"/>
        <v/>
      </c>
      <c r="J148" s="38"/>
    </row>
    <row r="149" spans="1:10" s="34" customFormat="1" ht="36.75" customHeight="1" x14ac:dyDescent="0.45">
      <c r="A149" s="38"/>
      <c r="B149" s="38"/>
      <c r="C149" s="42"/>
      <c r="D149" s="38"/>
      <c r="E149" s="46"/>
      <c r="F149" s="38"/>
      <c r="G149" s="50"/>
      <c r="H149" s="50"/>
      <c r="I149" s="53" t="str">
        <f t="shared" si="2"/>
        <v/>
      </c>
      <c r="J149" s="38"/>
    </row>
    <row r="150" spans="1:10" s="34" customFormat="1" ht="36.75" customHeight="1" x14ac:dyDescent="0.45">
      <c r="A150" s="38"/>
      <c r="B150" s="38"/>
      <c r="C150" s="42"/>
      <c r="D150" s="38"/>
      <c r="E150" s="46"/>
      <c r="F150" s="38"/>
      <c r="G150" s="50"/>
      <c r="H150" s="50"/>
      <c r="I150" s="53" t="str">
        <f t="shared" si="2"/>
        <v/>
      </c>
      <c r="J150" s="38"/>
    </row>
    <row r="151" spans="1:10" s="34" customFormat="1" ht="36.75" customHeight="1" x14ac:dyDescent="0.45">
      <c r="A151" s="38"/>
      <c r="B151" s="38"/>
      <c r="C151" s="42"/>
      <c r="D151" s="38"/>
      <c r="E151" s="46"/>
      <c r="F151" s="38"/>
      <c r="G151" s="50"/>
      <c r="H151" s="50"/>
      <c r="I151" s="53" t="str">
        <f t="shared" si="2"/>
        <v/>
      </c>
      <c r="J151" s="38"/>
    </row>
    <row r="152" spans="1:10" ht="36.75" customHeight="1" x14ac:dyDescent="0.45">
      <c r="A152" s="37"/>
      <c r="B152" s="37"/>
      <c r="C152" s="41"/>
      <c r="D152" s="37"/>
      <c r="E152" s="45"/>
      <c r="F152" s="37"/>
      <c r="G152" s="49"/>
      <c r="H152" s="49"/>
      <c r="I152" s="53" t="str">
        <f t="shared" si="2"/>
        <v/>
      </c>
      <c r="J152" s="37"/>
    </row>
    <row r="153" spans="1:10" ht="36.75" customHeight="1" x14ac:dyDescent="0.45">
      <c r="A153" s="37"/>
      <c r="B153" s="37"/>
      <c r="C153" s="41"/>
      <c r="D153" s="37"/>
      <c r="E153" s="45"/>
      <c r="F153" s="37"/>
      <c r="G153" s="49"/>
      <c r="H153" s="49"/>
      <c r="I153" s="53" t="str">
        <f t="shared" si="2"/>
        <v/>
      </c>
      <c r="J153" s="37"/>
    </row>
    <row r="154" spans="1:10" ht="36.75" customHeight="1" x14ac:dyDescent="0.45">
      <c r="A154" s="37"/>
      <c r="B154" s="37"/>
      <c r="C154" s="41"/>
      <c r="D154" s="37"/>
      <c r="E154" s="45"/>
      <c r="F154" s="37"/>
      <c r="G154" s="49"/>
      <c r="H154" s="49"/>
      <c r="I154" s="53" t="str">
        <f t="shared" si="2"/>
        <v/>
      </c>
      <c r="J154" s="37"/>
    </row>
    <row r="155" spans="1:10" ht="36.75" customHeight="1" x14ac:dyDescent="0.45">
      <c r="A155" s="37"/>
      <c r="B155" s="37"/>
      <c r="C155" s="41"/>
      <c r="D155" s="37"/>
      <c r="E155" s="45"/>
      <c r="F155" s="37"/>
      <c r="G155" s="49"/>
      <c r="H155" s="49"/>
      <c r="I155" s="53" t="str">
        <f t="shared" si="2"/>
        <v/>
      </c>
      <c r="J155" s="37"/>
    </row>
    <row r="156" spans="1:10" ht="36.75" customHeight="1" x14ac:dyDescent="0.45">
      <c r="A156" s="37"/>
      <c r="B156" s="37"/>
      <c r="C156" s="41"/>
      <c r="D156" s="37"/>
      <c r="E156" s="45"/>
      <c r="F156" s="37"/>
      <c r="G156" s="49"/>
      <c r="H156" s="49"/>
      <c r="I156" s="53" t="str">
        <f t="shared" si="2"/>
        <v/>
      </c>
      <c r="J156" s="37"/>
    </row>
    <row r="157" spans="1:10" ht="36.75" customHeight="1" x14ac:dyDescent="0.45">
      <c r="A157" s="37"/>
      <c r="B157" s="37"/>
      <c r="C157" s="41"/>
      <c r="D157" s="37"/>
      <c r="E157" s="45"/>
      <c r="F157" s="37"/>
      <c r="G157" s="49"/>
      <c r="H157" s="49"/>
      <c r="I157" s="53" t="str">
        <f t="shared" si="2"/>
        <v/>
      </c>
      <c r="J157" s="37"/>
    </row>
    <row r="158" spans="1:10" ht="36.75" customHeight="1" x14ac:dyDescent="0.45">
      <c r="A158" s="37"/>
      <c r="B158" s="37"/>
      <c r="C158" s="41"/>
      <c r="D158" s="37"/>
      <c r="E158" s="45"/>
      <c r="F158" s="37"/>
      <c r="G158" s="49"/>
      <c r="H158" s="49"/>
      <c r="I158" s="53" t="str">
        <f t="shared" si="2"/>
        <v/>
      </c>
      <c r="J158" s="37"/>
    </row>
    <row r="159" spans="1:10" ht="36.75" customHeight="1" x14ac:dyDescent="0.45">
      <c r="A159" s="37"/>
      <c r="B159" s="37"/>
      <c r="C159" s="41"/>
      <c r="D159" s="37"/>
      <c r="E159" s="45"/>
      <c r="F159" s="37"/>
      <c r="G159" s="49"/>
      <c r="H159" s="49"/>
      <c r="I159" s="53" t="str">
        <f t="shared" si="2"/>
        <v/>
      </c>
      <c r="J159" s="37"/>
    </row>
    <row r="160" spans="1:10" ht="36.75" customHeight="1" x14ac:dyDescent="0.45">
      <c r="A160" s="37"/>
      <c r="B160" s="37"/>
      <c r="C160" s="41"/>
      <c r="D160" s="37"/>
      <c r="E160" s="45"/>
      <c r="F160" s="37"/>
      <c r="G160" s="49"/>
      <c r="H160" s="49"/>
      <c r="I160" s="53" t="str">
        <f t="shared" si="2"/>
        <v/>
      </c>
      <c r="J160" s="37"/>
    </row>
    <row r="161" spans="1:10" ht="36.75" customHeight="1" x14ac:dyDescent="0.45">
      <c r="A161" s="37"/>
      <c r="B161" s="37"/>
      <c r="C161" s="41"/>
      <c r="D161" s="37"/>
      <c r="E161" s="45"/>
      <c r="F161" s="37"/>
      <c r="G161" s="49"/>
      <c r="H161" s="49"/>
      <c r="I161" s="53" t="str">
        <f t="shared" si="2"/>
        <v/>
      </c>
      <c r="J161" s="37"/>
    </row>
    <row r="162" spans="1:10" ht="36.75" customHeight="1" x14ac:dyDescent="0.45">
      <c r="A162" s="37"/>
      <c r="B162" s="37"/>
      <c r="C162" s="41"/>
      <c r="D162" s="37"/>
      <c r="E162" s="45"/>
      <c r="F162" s="37"/>
      <c r="G162" s="49"/>
      <c r="H162" s="49"/>
      <c r="I162" s="53" t="str">
        <f t="shared" si="2"/>
        <v/>
      </c>
      <c r="J162" s="37"/>
    </row>
    <row r="163" spans="1:10" ht="36.75" customHeight="1" x14ac:dyDescent="0.45">
      <c r="A163" s="37"/>
      <c r="B163" s="37"/>
      <c r="C163" s="41"/>
      <c r="D163" s="37"/>
      <c r="E163" s="45"/>
      <c r="F163" s="37"/>
      <c r="G163" s="49"/>
      <c r="H163" s="49"/>
      <c r="I163" s="53" t="str">
        <f t="shared" si="2"/>
        <v/>
      </c>
      <c r="J163" s="37"/>
    </row>
    <row r="164" spans="1:10" ht="36.75" customHeight="1" x14ac:dyDescent="0.45">
      <c r="A164" s="37"/>
      <c r="B164" s="37"/>
      <c r="C164" s="41"/>
      <c r="D164" s="37"/>
      <c r="E164" s="45"/>
      <c r="F164" s="37"/>
      <c r="G164" s="49"/>
      <c r="H164" s="49"/>
      <c r="I164" s="53" t="str">
        <f t="shared" si="2"/>
        <v/>
      </c>
      <c r="J164" s="37"/>
    </row>
    <row r="165" spans="1:10" ht="36.75" customHeight="1" x14ac:dyDescent="0.45">
      <c r="A165" s="37"/>
      <c r="B165" s="37"/>
      <c r="C165" s="41"/>
      <c r="D165" s="37"/>
      <c r="E165" s="45"/>
      <c r="F165" s="37"/>
      <c r="G165" s="49"/>
      <c r="H165" s="49"/>
      <c r="I165" s="53" t="str">
        <f t="shared" si="2"/>
        <v/>
      </c>
      <c r="J165" s="37"/>
    </row>
    <row r="166" spans="1:10" ht="36.75" customHeight="1" x14ac:dyDescent="0.45">
      <c r="A166" s="37"/>
      <c r="B166" s="37"/>
      <c r="C166" s="41"/>
      <c r="D166" s="37"/>
      <c r="E166" s="45"/>
      <c r="F166" s="37"/>
      <c r="G166" s="49"/>
      <c r="H166" s="49"/>
      <c r="I166" s="53" t="str">
        <f t="shared" si="2"/>
        <v/>
      </c>
      <c r="J166" s="37"/>
    </row>
    <row r="167" spans="1:10" ht="36.75" customHeight="1" x14ac:dyDescent="0.45">
      <c r="A167" s="37"/>
      <c r="B167" s="37"/>
      <c r="C167" s="41"/>
      <c r="D167" s="37"/>
      <c r="E167" s="45"/>
      <c r="F167" s="37"/>
      <c r="G167" s="49"/>
      <c r="H167" s="49"/>
      <c r="I167" s="53" t="str">
        <f t="shared" si="2"/>
        <v/>
      </c>
      <c r="J167" s="37"/>
    </row>
    <row r="168" spans="1:10" ht="36.75" customHeight="1" x14ac:dyDescent="0.45">
      <c r="A168" s="37"/>
      <c r="B168" s="37"/>
      <c r="C168" s="41"/>
      <c r="D168" s="37"/>
      <c r="E168" s="45"/>
      <c r="F168" s="37"/>
      <c r="G168" s="49"/>
      <c r="H168" s="49"/>
      <c r="I168" s="53" t="str">
        <f t="shared" si="2"/>
        <v/>
      </c>
      <c r="J168" s="37"/>
    </row>
    <row r="169" spans="1:10" ht="36.75" customHeight="1" x14ac:dyDescent="0.45">
      <c r="A169" s="37"/>
      <c r="B169" s="37"/>
      <c r="C169" s="41"/>
      <c r="D169" s="37"/>
      <c r="E169" s="45"/>
      <c r="F169" s="37"/>
      <c r="G169" s="49"/>
      <c r="H169" s="49"/>
      <c r="I169" s="53" t="str">
        <f t="shared" si="2"/>
        <v/>
      </c>
      <c r="J169" s="37"/>
    </row>
    <row r="170" spans="1:10" ht="36.75" customHeight="1" x14ac:dyDescent="0.45">
      <c r="A170" s="37"/>
      <c r="B170" s="37"/>
      <c r="C170" s="41"/>
      <c r="D170" s="37"/>
      <c r="E170" s="45"/>
      <c r="F170" s="37"/>
      <c r="G170" s="49"/>
      <c r="H170" s="49"/>
      <c r="I170" s="53" t="str">
        <f t="shared" si="2"/>
        <v/>
      </c>
      <c r="J170" s="37"/>
    </row>
    <row r="171" spans="1:10" ht="36.75" customHeight="1" x14ac:dyDescent="0.45">
      <c r="A171" s="37"/>
      <c r="B171" s="37"/>
      <c r="C171" s="41"/>
      <c r="D171" s="37"/>
      <c r="E171" s="45"/>
      <c r="F171" s="37"/>
      <c r="G171" s="49"/>
      <c r="H171" s="49"/>
      <c r="I171" s="53" t="str">
        <f t="shared" si="2"/>
        <v/>
      </c>
      <c r="J171" s="37"/>
    </row>
    <row r="172" spans="1:10" ht="36.75" customHeight="1" x14ac:dyDescent="0.45">
      <c r="A172" s="37"/>
      <c r="B172" s="37"/>
      <c r="C172" s="41"/>
      <c r="D172" s="37"/>
      <c r="E172" s="45"/>
      <c r="F172" s="37"/>
      <c r="G172" s="49"/>
      <c r="H172" s="49"/>
      <c r="I172" s="53" t="str">
        <f t="shared" si="2"/>
        <v/>
      </c>
      <c r="J172" s="37"/>
    </row>
    <row r="173" spans="1:10" ht="36.75" customHeight="1" x14ac:dyDescent="0.45">
      <c r="A173" s="37"/>
      <c r="B173" s="37"/>
      <c r="C173" s="41"/>
      <c r="D173" s="37"/>
      <c r="E173" s="45"/>
      <c r="F173" s="37"/>
      <c r="G173" s="49"/>
      <c r="H173" s="49"/>
      <c r="I173" s="53" t="str">
        <f t="shared" si="2"/>
        <v/>
      </c>
      <c r="J173" s="37"/>
    </row>
    <row r="174" spans="1:10" ht="36.75" customHeight="1" x14ac:dyDescent="0.45">
      <c r="A174" s="37"/>
      <c r="B174" s="37"/>
      <c r="C174" s="41"/>
      <c r="D174" s="37"/>
      <c r="E174" s="45"/>
      <c r="F174" s="37"/>
      <c r="G174" s="49"/>
      <c r="H174" s="49"/>
      <c r="I174" s="53" t="str">
        <f t="shared" si="2"/>
        <v/>
      </c>
      <c r="J174" s="37"/>
    </row>
    <row r="175" spans="1:10" ht="36.75" customHeight="1" x14ac:dyDescent="0.45">
      <c r="A175" s="37"/>
      <c r="B175" s="37"/>
      <c r="C175" s="41"/>
      <c r="D175" s="37"/>
      <c r="E175" s="45"/>
      <c r="F175" s="37"/>
      <c r="G175" s="49"/>
      <c r="H175" s="49"/>
      <c r="I175" s="53" t="str">
        <f t="shared" si="2"/>
        <v/>
      </c>
      <c r="J175" s="37"/>
    </row>
    <row r="176" spans="1:10" ht="36.75" customHeight="1" x14ac:dyDescent="0.45">
      <c r="A176" s="37"/>
      <c r="B176" s="37"/>
      <c r="C176" s="41"/>
      <c r="D176" s="37"/>
      <c r="E176" s="45"/>
      <c r="F176" s="37"/>
      <c r="G176" s="49"/>
      <c r="H176" s="49"/>
      <c r="I176" s="53" t="str">
        <f t="shared" si="2"/>
        <v/>
      </c>
      <c r="J176" s="37"/>
    </row>
    <row r="177" spans="1:10" ht="36.75" customHeight="1" x14ac:dyDescent="0.45">
      <c r="A177" s="37"/>
      <c r="B177" s="37"/>
      <c r="C177" s="41"/>
      <c r="D177" s="37"/>
      <c r="E177" s="45"/>
      <c r="F177" s="37"/>
      <c r="G177" s="49"/>
      <c r="H177" s="49"/>
      <c r="I177" s="53" t="str">
        <f t="shared" si="2"/>
        <v/>
      </c>
      <c r="J177" s="37"/>
    </row>
    <row r="178" spans="1:10" ht="36.75" customHeight="1" x14ac:dyDescent="0.45">
      <c r="A178" s="37"/>
      <c r="B178" s="37"/>
      <c r="C178" s="41"/>
      <c r="D178" s="37"/>
      <c r="E178" s="45"/>
      <c r="F178" s="37"/>
      <c r="G178" s="49"/>
      <c r="H178" s="49"/>
      <c r="I178" s="53" t="str">
        <f t="shared" si="2"/>
        <v/>
      </c>
      <c r="J178" s="37"/>
    </row>
    <row r="179" spans="1:10" ht="36.75" customHeight="1" x14ac:dyDescent="0.45">
      <c r="A179" s="37"/>
      <c r="B179" s="37"/>
      <c r="C179" s="41"/>
      <c r="D179" s="37"/>
      <c r="E179" s="45"/>
      <c r="F179" s="37"/>
      <c r="G179" s="49"/>
      <c r="H179" s="49"/>
      <c r="I179" s="53" t="str">
        <f t="shared" si="2"/>
        <v/>
      </c>
      <c r="J179" s="37"/>
    </row>
    <row r="180" spans="1:10" ht="36.75" customHeight="1" x14ac:dyDescent="0.45">
      <c r="A180" s="37"/>
      <c r="B180" s="37"/>
      <c r="C180" s="41"/>
      <c r="D180" s="37"/>
      <c r="E180" s="45"/>
      <c r="F180" s="37"/>
      <c r="G180" s="49"/>
      <c r="H180" s="49"/>
      <c r="I180" s="53" t="str">
        <f t="shared" si="2"/>
        <v/>
      </c>
      <c r="J180" s="37"/>
    </row>
    <row r="181" spans="1:10" ht="36.75" customHeight="1" x14ac:dyDescent="0.45">
      <c r="A181" s="37"/>
      <c r="B181" s="37"/>
      <c r="C181" s="41"/>
      <c r="D181" s="37"/>
      <c r="E181" s="45"/>
      <c r="F181" s="37"/>
      <c r="G181" s="49"/>
      <c r="H181" s="49"/>
      <c r="I181" s="53" t="str">
        <f t="shared" si="2"/>
        <v/>
      </c>
      <c r="J181" s="37"/>
    </row>
    <row r="182" spans="1:10" ht="36.75" customHeight="1" x14ac:dyDescent="0.45">
      <c r="A182" s="37"/>
      <c r="B182" s="37"/>
      <c r="C182" s="41"/>
      <c r="D182" s="37"/>
      <c r="E182" s="45"/>
      <c r="F182" s="37"/>
      <c r="G182" s="49"/>
      <c r="H182" s="49"/>
      <c r="I182" s="53" t="str">
        <f t="shared" si="2"/>
        <v/>
      </c>
      <c r="J182" s="37"/>
    </row>
    <row r="183" spans="1:10" ht="36.75" customHeight="1" x14ac:dyDescent="0.45">
      <c r="A183" s="37"/>
      <c r="B183" s="37"/>
      <c r="C183" s="41"/>
      <c r="D183" s="37"/>
      <c r="E183" s="45"/>
      <c r="F183" s="37"/>
      <c r="G183" s="49"/>
      <c r="H183" s="49"/>
      <c r="I183" s="53" t="str">
        <f t="shared" si="2"/>
        <v/>
      </c>
      <c r="J183" s="37"/>
    </row>
    <row r="184" spans="1:10" ht="36.75" customHeight="1" x14ac:dyDescent="0.45">
      <c r="A184" s="37"/>
      <c r="B184" s="37"/>
      <c r="C184" s="41"/>
      <c r="D184" s="37"/>
      <c r="E184" s="45"/>
      <c r="F184" s="37"/>
      <c r="G184" s="49"/>
      <c r="H184" s="49"/>
      <c r="I184" s="53" t="str">
        <f t="shared" si="2"/>
        <v/>
      </c>
      <c r="J184" s="37"/>
    </row>
    <row r="185" spans="1:10" ht="36.75" customHeight="1" x14ac:dyDescent="0.45">
      <c r="A185" s="37"/>
      <c r="B185" s="37"/>
      <c r="C185" s="41"/>
      <c r="D185" s="37"/>
      <c r="E185" s="45"/>
      <c r="F185" s="37"/>
      <c r="G185" s="49"/>
      <c r="H185" s="49"/>
      <c r="I185" s="53" t="str">
        <f t="shared" si="2"/>
        <v/>
      </c>
      <c r="J185" s="37"/>
    </row>
    <row r="186" spans="1:10" ht="36.75" customHeight="1" x14ac:dyDescent="0.45">
      <c r="A186" s="37"/>
      <c r="B186" s="37"/>
      <c r="C186" s="41"/>
      <c r="D186" s="37"/>
      <c r="E186" s="45"/>
      <c r="F186" s="37"/>
      <c r="G186" s="49"/>
      <c r="H186" s="49"/>
      <c r="I186" s="53" t="str">
        <f t="shared" si="2"/>
        <v/>
      </c>
      <c r="J186" s="37"/>
    </row>
    <row r="187" spans="1:10" ht="36.75" customHeight="1" x14ac:dyDescent="0.45">
      <c r="A187" s="37"/>
      <c r="B187" s="37"/>
      <c r="C187" s="41"/>
      <c r="D187" s="37"/>
      <c r="E187" s="45"/>
      <c r="F187" s="37"/>
      <c r="G187" s="49"/>
      <c r="H187" s="49"/>
      <c r="I187" s="53" t="str">
        <f t="shared" si="2"/>
        <v/>
      </c>
      <c r="J187" s="37"/>
    </row>
    <row r="188" spans="1:10" ht="36.75" customHeight="1" x14ac:dyDescent="0.45">
      <c r="A188" s="37"/>
      <c r="B188" s="37"/>
      <c r="C188" s="41"/>
      <c r="D188" s="37"/>
      <c r="E188" s="45"/>
      <c r="F188" s="37"/>
      <c r="G188" s="49"/>
      <c r="H188" s="49"/>
      <c r="I188" s="53" t="str">
        <f t="shared" si="2"/>
        <v/>
      </c>
      <c r="J188" s="37"/>
    </row>
    <row r="189" spans="1:10" ht="36.75" customHeight="1" x14ac:dyDescent="0.45">
      <c r="A189" s="37"/>
      <c r="B189" s="37"/>
      <c r="C189" s="41"/>
      <c r="D189" s="37"/>
      <c r="E189" s="45"/>
      <c r="F189" s="37"/>
      <c r="G189" s="49"/>
      <c r="H189" s="49"/>
      <c r="I189" s="53" t="str">
        <f t="shared" si="2"/>
        <v/>
      </c>
      <c r="J189" s="37"/>
    </row>
    <row r="190" spans="1:10" ht="36.75" customHeight="1" x14ac:dyDescent="0.45">
      <c r="A190" s="37"/>
      <c r="B190" s="37"/>
      <c r="C190" s="41"/>
      <c r="D190" s="37"/>
      <c r="E190" s="45"/>
      <c r="F190" s="37"/>
      <c r="G190" s="49"/>
      <c r="H190" s="49"/>
      <c r="I190" s="53" t="str">
        <f t="shared" si="2"/>
        <v/>
      </c>
      <c r="J190" s="37"/>
    </row>
    <row r="191" spans="1:10" ht="36.75" customHeight="1" x14ac:dyDescent="0.45">
      <c r="A191" s="37"/>
      <c r="B191" s="37"/>
      <c r="C191" s="41"/>
      <c r="D191" s="37"/>
      <c r="E191" s="45"/>
      <c r="F191" s="37"/>
      <c r="G191" s="49"/>
      <c r="H191" s="49"/>
      <c r="I191" s="53" t="str">
        <f t="shared" si="2"/>
        <v/>
      </c>
      <c r="J191" s="37"/>
    </row>
    <row r="192" spans="1:10" ht="36.75" customHeight="1" x14ac:dyDescent="0.45">
      <c r="A192" s="37"/>
      <c r="B192" s="37"/>
      <c r="C192" s="41"/>
      <c r="D192" s="37"/>
      <c r="E192" s="45"/>
      <c r="F192" s="37"/>
      <c r="G192" s="49"/>
      <c r="H192" s="49"/>
      <c r="I192" s="53" t="str">
        <f t="shared" si="2"/>
        <v/>
      </c>
      <c r="J192" s="37"/>
    </row>
    <row r="193" spans="1:10" ht="36.75" customHeight="1" x14ac:dyDescent="0.45">
      <c r="A193" s="37"/>
      <c r="B193" s="37"/>
      <c r="C193" s="41"/>
      <c r="D193" s="37"/>
      <c r="E193" s="45"/>
      <c r="F193" s="37"/>
      <c r="G193" s="49"/>
      <c r="H193" s="49"/>
      <c r="I193" s="53" t="str">
        <f t="shared" si="2"/>
        <v/>
      </c>
      <c r="J193" s="37"/>
    </row>
    <row r="194" spans="1:10" ht="36.75" customHeight="1" x14ac:dyDescent="0.45">
      <c r="A194" s="37"/>
      <c r="B194" s="37"/>
      <c r="C194" s="41"/>
      <c r="D194" s="37"/>
      <c r="E194" s="45"/>
      <c r="F194" s="37"/>
      <c r="G194" s="49"/>
      <c r="H194" s="49"/>
      <c r="I194" s="53" t="str">
        <f t="shared" si="2"/>
        <v/>
      </c>
      <c r="J194" s="37"/>
    </row>
    <row r="195" spans="1:10" ht="36.75" customHeight="1" x14ac:dyDescent="0.45">
      <c r="A195" s="37"/>
      <c r="B195" s="37"/>
      <c r="C195" s="41"/>
      <c r="D195" s="37"/>
      <c r="E195" s="45"/>
      <c r="F195" s="37"/>
      <c r="G195" s="49"/>
      <c r="H195" s="49"/>
      <c r="I195" s="53" t="str">
        <f t="shared" ref="I195:I252" si="3">IF(AND(AND(G195&lt;&gt;"",G195&lt;&gt;0),AND(H195&lt;&gt;"",H195&lt;&gt;0)),H195/G195*100,"")</f>
        <v/>
      </c>
      <c r="J195" s="37"/>
    </row>
    <row r="196" spans="1:10" ht="36.75" customHeight="1" x14ac:dyDescent="0.45">
      <c r="A196" s="37"/>
      <c r="B196" s="37"/>
      <c r="C196" s="41"/>
      <c r="D196" s="37"/>
      <c r="E196" s="45"/>
      <c r="F196" s="37"/>
      <c r="G196" s="49"/>
      <c r="H196" s="49"/>
      <c r="I196" s="53" t="str">
        <f t="shared" si="3"/>
        <v/>
      </c>
      <c r="J196" s="37"/>
    </row>
    <row r="197" spans="1:10" ht="36.75" customHeight="1" x14ac:dyDescent="0.45">
      <c r="A197" s="37"/>
      <c r="B197" s="37"/>
      <c r="C197" s="41"/>
      <c r="D197" s="37"/>
      <c r="E197" s="45"/>
      <c r="F197" s="37"/>
      <c r="G197" s="49"/>
      <c r="H197" s="49"/>
      <c r="I197" s="53" t="str">
        <f t="shared" si="3"/>
        <v/>
      </c>
      <c r="J197" s="37"/>
    </row>
    <row r="198" spans="1:10" ht="36.75" customHeight="1" x14ac:dyDescent="0.45">
      <c r="A198" s="37"/>
      <c r="B198" s="37"/>
      <c r="C198" s="41"/>
      <c r="D198" s="37"/>
      <c r="E198" s="45"/>
      <c r="F198" s="37"/>
      <c r="G198" s="49"/>
      <c r="H198" s="49"/>
      <c r="I198" s="53" t="str">
        <f t="shared" si="3"/>
        <v/>
      </c>
      <c r="J198" s="37"/>
    </row>
    <row r="199" spans="1:10" ht="36.75" customHeight="1" x14ac:dyDescent="0.45">
      <c r="A199" s="37"/>
      <c r="B199" s="37"/>
      <c r="C199" s="41"/>
      <c r="D199" s="37"/>
      <c r="E199" s="45"/>
      <c r="F199" s="37"/>
      <c r="G199" s="49"/>
      <c r="H199" s="49"/>
      <c r="I199" s="53" t="str">
        <f t="shared" si="3"/>
        <v/>
      </c>
      <c r="J199" s="37"/>
    </row>
    <row r="200" spans="1:10" ht="36.75" customHeight="1" x14ac:dyDescent="0.45">
      <c r="A200" s="37"/>
      <c r="B200" s="37"/>
      <c r="C200" s="41"/>
      <c r="D200" s="37"/>
      <c r="E200" s="45"/>
      <c r="F200" s="37"/>
      <c r="G200" s="49"/>
      <c r="H200" s="49"/>
      <c r="I200" s="53" t="str">
        <f t="shared" si="3"/>
        <v/>
      </c>
      <c r="J200" s="37"/>
    </row>
    <row r="201" spans="1:10" ht="36.75" customHeight="1" x14ac:dyDescent="0.45">
      <c r="A201" s="37"/>
      <c r="B201" s="37"/>
      <c r="C201" s="41"/>
      <c r="D201" s="37"/>
      <c r="E201" s="45"/>
      <c r="F201" s="37"/>
      <c r="G201" s="49"/>
      <c r="H201" s="49"/>
      <c r="I201" s="53" t="str">
        <f t="shared" si="3"/>
        <v/>
      </c>
      <c r="J201" s="37"/>
    </row>
    <row r="202" spans="1:10" ht="36.75" customHeight="1" x14ac:dyDescent="0.45">
      <c r="A202" s="37"/>
      <c r="B202" s="37"/>
      <c r="C202" s="41"/>
      <c r="D202" s="37"/>
      <c r="E202" s="45"/>
      <c r="F202" s="37"/>
      <c r="G202" s="49"/>
      <c r="H202" s="49"/>
      <c r="I202" s="53" t="str">
        <f t="shared" si="3"/>
        <v/>
      </c>
      <c r="J202" s="37"/>
    </row>
    <row r="203" spans="1:10" ht="36.75" customHeight="1" x14ac:dyDescent="0.45">
      <c r="A203" s="37"/>
      <c r="B203" s="37"/>
      <c r="C203" s="41"/>
      <c r="D203" s="37"/>
      <c r="E203" s="45"/>
      <c r="F203" s="37"/>
      <c r="G203" s="49"/>
      <c r="H203" s="49"/>
      <c r="I203" s="53" t="str">
        <f t="shared" si="3"/>
        <v/>
      </c>
      <c r="J203" s="37"/>
    </row>
    <row r="204" spans="1:10" ht="36.75" customHeight="1" x14ac:dyDescent="0.45">
      <c r="A204" s="37"/>
      <c r="B204" s="37"/>
      <c r="C204" s="41"/>
      <c r="D204" s="37"/>
      <c r="E204" s="45"/>
      <c r="F204" s="37"/>
      <c r="G204" s="49"/>
      <c r="H204" s="49"/>
      <c r="I204" s="53" t="str">
        <f t="shared" si="3"/>
        <v/>
      </c>
      <c r="J204" s="37"/>
    </row>
    <row r="205" spans="1:10" ht="36.75" customHeight="1" x14ac:dyDescent="0.45">
      <c r="A205" s="37"/>
      <c r="B205" s="37"/>
      <c r="C205" s="41"/>
      <c r="D205" s="37"/>
      <c r="E205" s="45"/>
      <c r="F205" s="37"/>
      <c r="G205" s="49"/>
      <c r="H205" s="49"/>
      <c r="I205" s="53" t="str">
        <f t="shared" si="3"/>
        <v/>
      </c>
      <c r="J205" s="37"/>
    </row>
    <row r="206" spans="1:10" ht="36.75" customHeight="1" x14ac:dyDescent="0.45">
      <c r="A206" s="37"/>
      <c r="B206" s="37"/>
      <c r="C206" s="41"/>
      <c r="D206" s="37"/>
      <c r="E206" s="45"/>
      <c r="F206" s="37"/>
      <c r="G206" s="49"/>
      <c r="H206" s="49"/>
      <c r="I206" s="53" t="str">
        <f t="shared" si="3"/>
        <v/>
      </c>
      <c r="J206" s="37"/>
    </row>
    <row r="207" spans="1:10" ht="36.75" customHeight="1" x14ac:dyDescent="0.45">
      <c r="A207" s="37"/>
      <c r="B207" s="37"/>
      <c r="C207" s="41"/>
      <c r="D207" s="37"/>
      <c r="E207" s="45"/>
      <c r="F207" s="37"/>
      <c r="G207" s="49"/>
      <c r="H207" s="49"/>
      <c r="I207" s="53" t="str">
        <f t="shared" si="3"/>
        <v/>
      </c>
      <c r="J207" s="37"/>
    </row>
    <row r="208" spans="1:10" ht="36.75" customHeight="1" x14ac:dyDescent="0.45">
      <c r="A208" s="37"/>
      <c r="B208" s="37"/>
      <c r="C208" s="41"/>
      <c r="D208" s="37"/>
      <c r="E208" s="45"/>
      <c r="F208" s="37"/>
      <c r="G208" s="49"/>
      <c r="H208" s="49"/>
      <c r="I208" s="53" t="str">
        <f t="shared" si="3"/>
        <v/>
      </c>
      <c r="J208" s="37"/>
    </row>
    <row r="209" spans="1:10" ht="36.75" customHeight="1" x14ac:dyDescent="0.45">
      <c r="A209" s="37"/>
      <c r="B209" s="37"/>
      <c r="C209" s="41"/>
      <c r="D209" s="37"/>
      <c r="E209" s="45"/>
      <c r="F209" s="37"/>
      <c r="G209" s="49"/>
      <c r="H209" s="49"/>
      <c r="I209" s="53" t="str">
        <f t="shared" si="3"/>
        <v/>
      </c>
      <c r="J209" s="37"/>
    </row>
    <row r="210" spans="1:10" ht="36.75" customHeight="1" x14ac:dyDescent="0.45">
      <c r="A210" s="37"/>
      <c r="B210" s="37"/>
      <c r="C210" s="41"/>
      <c r="D210" s="37"/>
      <c r="E210" s="45"/>
      <c r="F210" s="37"/>
      <c r="G210" s="49"/>
      <c r="H210" s="49"/>
      <c r="I210" s="53" t="str">
        <f t="shared" si="3"/>
        <v/>
      </c>
      <c r="J210" s="37"/>
    </row>
    <row r="211" spans="1:10" ht="36.75" customHeight="1" x14ac:dyDescent="0.45">
      <c r="A211" s="37"/>
      <c r="B211" s="37"/>
      <c r="C211" s="41"/>
      <c r="D211" s="37"/>
      <c r="E211" s="45"/>
      <c r="F211" s="37"/>
      <c r="G211" s="49"/>
      <c r="H211" s="49"/>
      <c r="I211" s="53" t="str">
        <f t="shared" si="3"/>
        <v/>
      </c>
      <c r="J211" s="37"/>
    </row>
    <row r="212" spans="1:10" ht="36.75" customHeight="1" x14ac:dyDescent="0.45">
      <c r="A212" s="37"/>
      <c r="B212" s="37"/>
      <c r="C212" s="41"/>
      <c r="D212" s="37"/>
      <c r="E212" s="45"/>
      <c r="F212" s="37"/>
      <c r="G212" s="49"/>
      <c r="H212" s="49"/>
      <c r="I212" s="53" t="str">
        <f t="shared" si="3"/>
        <v/>
      </c>
      <c r="J212" s="37"/>
    </row>
    <row r="213" spans="1:10" ht="36.75" customHeight="1" x14ac:dyDescent="0.45">
      <c r="A213" s="37"/>
      <c r="B213" s="37"/>
      <c r="C213" s="41"/>
      <c r="D213" s="37"/>
      <c r="E213" s="45"/>
      <c r="F213" s="37"/>
      <c r="G213" s="49"/>
      <c r="H213" s="49"/>
      <c r="I213" s="53" t="str">
        <f t="shared" si="3"/>
        <v/>
      </c>
      <c r="J213" s="37"/>
    </row>
    <row r="214" spans="1:10" ht="36.75" customHeight="1" x14ac:dyDescent="0.45">
      <c r="A214" s="37"/>
      <c r="B214" s="37"/>
      <c r="C214" s="41"/>
      <c r="D214" s="37"/>
      <c r="E214" s="45"/>
      <c r="F214" s="37"/>
      <c r="G214" s="49"/>
      <c r="H214" s="49"/>
      <c r="I214" s="53" t="str">
        <f t="shared" si="3"/>
        <v/>
      </c>
      <c r="J214" s="37"/>
    </row>
    <row r="215" spans="1:10" ht="36.75" customHeight="1" x14ac:dyDescent="0.45">
      <c r="A215" s="37"/>
      <c r="B215" s="37"/>
      <c r="C215" s="41"/>
      <c r="D215" s="37"/>
      <c r="E215" s="45"/>
      <c r="F215" s="37"/>
      <c r="G215" s="49"/>
      <c r="H215" s="49"/>
      <c r="I215" s="53" t="str">
        <f t="shared" si="3"/>
        <v/>
      </c>
      <c r="J215" s="37"/>
    </row>
    <row r="216" spans="1:10" ht="36.75" customHeight="1" x14ac:dyDescent="0.45">
      <c r="A216" s="37"/>
      <c r="B216" s="37"/>
      <c r="C216" s="41"/>
      <c r="D216" s="37"/>
      <c r="E216" s="45"/>
      <c r="F216" s="37"/>
      <c r="G216" s="49"/>
      <c r="H216" s="49"/>
      <c r="I216" s="53" t="str">
        <f t="shared" si="3"/>
        <v/>
      </c>
      <c r="J216" s="37"/>
    </row>
    <row r="217" spans="1:10" ht="36.75" customHeight="1" x14ac:dyDescent="0.45">
      <c r="A217" s="37"/>
      <c r="B217" s="37"/>
      <c r="C217" s="41"/>
      <c r="D217" s="37"/>
      <c r="E217" s="45"/>
      <c r="F217" s="37"/>
      <c r="G217" s="49"/>
      <c r="H217" s="49"/>
      <c r="I217" s="53" t="str">
        <f t="shared" si="3"/>
        <v/>
      </c>
      <c r="J217" s="37"/>
    </row>
    <row r="218" spans="1:10" ht="36.75" customHeight="1" x14ac:dyDescent="0.45">
      <c r="A218" s="37"/>
      <c r="B218" s="37"/>
      <c r="C218" s="41"/>
      <c r="D218" s="37"/>
      <c r="E218" s="45"/>
      <c r="F218" s="37"/>
      <c r="G218" s="49"/>
      <c r="H218" s="49"/>
      <c r="I218" s="53" t="str">
        <f t="shared" si="3"/>
        <v/>
      </c>
      <c r="J218" s="37"/>
    </row>
    <row r="219" spans="1:10" ht="36.75" customHeight="1" x14ac:dyDescent="0.45">
      <c r="A219" s="37"/>
      <c r="B219" s="37"/>
      <c r="C219" s="41"/>
      <c r="D219" s="37"/>
      <c r="E219" s="45"/>
      <c r="F219" s="37"/>
      <c r="G219" s="49"/>
      <c r="H219" s="49"/>
      <c r="I219" s="53" t="str">
        <f t="shared" si="3"/>
        <v/>
      </c>
      <c r="J219" s="37"/>
    </row>
    <row r="220" spans="1:10" ht="36.75" customHeight="1" x14ac:dyDescent="0.45">
      <c r="A220" s="37"/>
      <c r="B220" s="37"/>
      <c r="C220" s="41"/>
      <c r="D220" s="37"/>
      <c r="E220" s="45"/>
      <c r="F220" s="37"/>
      <c r="G220" s="49"/>
      <c r="H220" s="49"/>
      <c r="I220" s="53" t="str">
        <f t="shared" si="3"/>
        <v/>
      </c>
      <c r="J220" s="37"/>
    </row>
    <row r="221" spans="1:10" ht="36.75" customHeight="1" x14ac:dyDescent="0.45">
      <c r="A221" s="37"/>
      <c r="B221" s="37"/>
      <c r="C221" s="41"/>
      <c r="D221" s="37"/>
      <c r="E221" s="45"/>
      <c r="F221" s="37"/>
      <c r="G221" s="49"/>
      <c r="H221" s="49"/>
      <c r="I221" s="53" t="str">
        <f t="shared" si="3"/>
        <v/>
      </c>
      <c r="J221" s="37"/>
    </row>
    <row r="222" spans="1:10" ht="36.75" customHeight="1" x14ac:dyDescent="0.45">
      <c r="A222" s="37"/>
      <c r="B222" s="37"/>
      <c r="C222" s="41"/>
      <c r="D222" s="37"/>
      <c r="E222" s="45"/>
      <c r="F222" s="37"/>
      <c r="G222" s="49"/>
      <c r="H222" s="49"/>
      <c r="I222" s="53" t="str">
        <f t="shared" si="3"/>
        <v/>
      </c>
      <c r="J222" s="37"/>
    </row>
    <row r="223" spans="1:10" ht="36.75" customHeight="1" x14ac:dyDescent="0.45">
      <c r="A223" s="37"/>
      <c r="B223" s="37"/>
      <c r="C223" s="41"/>
      <c r="D223" s="37"/>
      <c r="E223" s="45"/>
      <c r="F223" s="37"/>
      <c r="G223" s="49"/>
      <c r="H223" s="49"/>
      <c r="I223" s="53" t="str">
        <f t="shared" si="3"/>
        <v/>
      </c>
      <c r="J223" s="37"/>
    </row>
    <row r="224" spans="1:10" ht="36.75" customHeight="1" x14ac:dyDescent="0.45">
      <c r="A224" s="37"/>
      <c r="B224" s="37"/>
      <c r="C224" s="41"/>
      <c r="D224" s="37"/>
      <c r="E224" s="45"/>
      <c r="F224" s="37"/>
      <c r="G224" s="49"/>
      <c r="H224" s="49"/>
      <c r="I224" s="53" t="str">
        <f t="shared" si="3"/>
        <v/>
      </c>
      <c r="J224" s="37"/>
    </row>
    <row r="225" spans="1:10" ht="36.75" customHeight="1" x14ac:dyDescent="0.45">
      <c r="A225" s="37"/>
      <c r="B225" s="37"/>
      <c r="C225" s="41"/>
      <c r="D225" s="37"/>
      <c r="E225" s="45"/>
      <c r="F225" s="37"/>
      <c r="G225" s="49"/>
      <c r="H225" s="49"/>
      <c r="I225" s="53" t="str">
        <f t="shared" si="3"/>
        <v/>
      </c>
      <c r="J225" s="37"/>
    </row>
    <row r="226" spans="1:10" ht="36.75" customHeight="1" x14ac:dyDescent="0.45">
      <c r="A226" s="37"/>
      <c r="B226" s="37"/>
      <c r="C226" s="41"/>
      <c r="D226" s="37"/>
      <c r="E226" s="45"/>
      <c r="F226" s="37"/>
      <c r="G226" s="49"/>
      <c r="H226" s="49"/>
      <c r="I226" s="53" t="str">
        <f t="shared" si="3"/>
        <v/>
      </c>
      <c r="J226" s="37"/>
    </row>
    <row r="227" spans="1:10" ht="36.75" customHeight="1" x14ac:dyDescent="0.45">
      <c r="A227" s="37"/>
      <c r="B227" s="37"/>
      <c r="C227" s="41"/>
      <c r="D227" s="37"/>
      <c r="E227" s="45"/>
      <c r="F227" s="37"/>
      <c r="G227" s="49"/>
      <c r="H227" s="49"/>
      <c r="I227" s="53" t="str">
        <f t="shared" si="3"/>
        <v/>
      </c>
      <c r="J227" s="37"/>
    </row>
    <row r="228" spans="1:10" ht="36.75" customHeight="1" x14ac:dyDescent="0.45">
      <c r="A228" s="37"/>
      <c r="B228" s="37"/>
      <c r="C228" s="41"/>
      <c r="D228" s="37"/>
      <c r="E228" s="45"/>
      <c r="F228" s="37"/>
      <c r="G228" s="49"/>
      <c r="H228" s="49"/>
      <c r="I228" s="53" t="str">
        <f t="shared" si="3"/>
        <v/>
      </c>
      <c r="J228" s="37"/>
    </row>
    <row r="229" spans="1:10" ht="36.75" customHeight="1" x14ac:dyDescent="0.45">
      <c r="A229" s="37"/>
      <c r="B229" s="37"/>
      <c r="C229" s="41"/>
      <c r="D229" s="37"/>
      <c r="E229" s="45"/>
      <c r="F229" s="37"/>
      <c r="G229" s="49"/>
      <c r="H229" s="49"/>
      <c r="I229" s="53" t="str">
        <f t="shared" si="3"/>
        <v/>
      </c>
      <c r="J229" s="37"/>
    </row>
    <row r="230" spans="1:10" ht="36.75" customHeight="1" x14ac:dyDescent="0.45">
      <c r="A230" s="37"/>
      <c r="B230" s="37"/>
      <c r="C230" s="41"/>
      <c r="D230" s="37"/>
      <c r="E230" s="45"/>
      <c r="F230" s="37"/>
      <c r="G230" s="49"/>
      <c r="H230" s="49"/>
      <c r="I230" s="53" t="str">
        <f t="shared" si="3"/>
        <v/>
      </c>
      <c r="J230" s="37"/>
    </row>
    <row r="231" spans="1:10" ht="36.75" customHeight="1" x14ac:dyDescent="0.45">
      <c r="A231" s="37"/>
      <c r="B231" s="37"/>
      <c r="C231" s="41"/>
      <c r="D231" s="37"/>
      <c r="E231" s="45"/>
      <c r="F231" s="37"/>
      <c r="G231" s="49"/>
      <c r="H231" s="49"/>
      <c r="I231" s="53" t="str">
        <f t="shared" si="3"/>
        <v/>
      </c>
      <c r="J231" s="37"/>
    </row>
    <row r="232" spans="1:10" ht="36.75" customHeight="1" x14ac:dyDescent="0.45">
      <c r="A232" s="37"/>
      <c r="B232" s="37"/>
      <c r="C232" s="41"/>
      <c r="D232" s="37"/>
      <c r="E232" s="45"/>
      <c r="F232" s="37"/>
      <c r="G232" s="49"/>
      <c r="H232" s="49"/>
      <c r="I232" s="53" t="str">
        <f t="shared" si="3"/>
        <v/>
      </c>
      <c r="J232" s="37"/>
    </row>
    <row r="233" spans="1:10" ht="36.75" customHeight="1" x14ac:dyDescent="0.45">
      <c r="A233" s="37"/>
      <c r="B233" s="37"/>
      <c r="C233" s="41"/>
      <c r="D233" s="37"/>
      <c r="E233" s="45"/>
      <c r="F233" s="37"/>
      <c r="G233" s="49"/>
      <c r="H233" s="49"/>
      <c r="I233" s="53" t="str">
        <f t="shared" si="3"/>
        <v/>
      </c>
      <c r="J233" s="37"/>
    </row>
    <row r="234" spans="1:10" ht="36.75" customHeight="1" x14ac:dyDescent="0.45">
      <c r="A234" s="37"/>
      <c r="B234" s="37"/>
      <c r="C234" s="41"/>
      <c r="D234" s="37"/>
      <c r="E234" s="45"/>
      <c r="F234" s="37"/>
      <c r="G234" s="49"/>
      <c r="H234" s="49"/>
      <c r="I234" s="53" t="str">
        <f t="shared" si="3"/>
        <v/>
      </c>
      <c r="J234" s="37"/>
    </row>
    <row r="235" spans="1:10" ht="36.75" customHeight="1" x14ac:dyDescent="0.45">
      <c r="A235" s="37"/>
      <c r="B235" s="37"/>
      <c r="C235" s="41"/>
      <c r="D235" s="37"/>
      <c r="E235" s="45"/>
      <c r="F235" s="37"/>
      <c r="G235" s="49"/>
      <c r="H235" s="49"/>
      <c r="I235" s="53" t="str">
        <f t="shared" si="3"/>
        <v/>
      </c>
      <c r="J235" s="37"/>
    </row>
    <row r="236" spans="1:10" ht="36.75" customHeight="1" x14ac:dyDescent="0.45">
      <c r="A236" s="37"/>
      <c r="B236" s="37"/>
      <c r="C236" s="41"/>
      <c r="D236" s="37"/>
      <c r="E236" s="45"/>
      <c r="F236" s="37"/>
      <c r="G236" s="49"/>
      <c r="H236" s="49"/>
      <c r="I236" s="53" t="str">
        <f t="shared" si="3"/>
        <v/>
      </c>
      <c r="J236" s="37"/>
    </row>
    <row r="237" spans="1:10" ht="36.75" customHeight="1" x14ac:dyDescent="0.45">
      <c r="A237" s="37"/>
      <c r="B237" s="37"/>
      <c r="C237" s="41"/>
      <c r="D237" s="37"/>
      <c r="E237" s="45"/>
      <c r="F237" s="37"/>
      <c r="G237" s="49"/>
      <c r="H237" s="49"/>
      <c r="I237" s="53" t="str">
        <f t="shared" si="3"/>
        <v/>
      </c>
      <c r="J237" s="37"/>
    </row>
    <row r="238" spans="1:10" ht="36.75" customHeight="1" x14ac:dyDescent="0.45">
      <c r="A238" s="37"/>
      <c r="B238" s="37"/>
      <c r="C238" s="41"/>
      <c r="D238" s="37"/>
      <c r="E238" s="45"/>
      <c r="F238" s="37"/>
      <c r="G238" s="49"/>
      <c r="H238" s="49"/>
      <c r="I238" s="53" t="str">
        <f t="shared" si="3"/>
        <v/>
      </c>
      <c r="J238" s="37"/>
    </row>
    <row r="239" spans="1:10" ht="36.75" customHeight="1" x14ac:dyDescent="0.45">
      <c r="A239" s="37"/>
      <c r="B239" s="37"/>
      <c r="C239" s="41"/>
      <c r="D239" s="37"/>
      <c r="E239" s="45"/>
      <c r="F239" s="37"/>
      <c r="G239" s="49"/>
      <c r="H239" s="49"/>
      <c r="I239" s="53" t="str">
        <f t="shared" si="3"/>
        <v/>
      </c>
      <c r="J239" s="37"/>
    </row>
    <row r="240" spans="1:10" ht="36.75" customHeight="1" x14ac:dyDescent="0.45">
      <c r="A240" s="37"/>
      <c r="B240" s="37"/>
      <c r="C240" s="41"/>
      <c r="D240" s="37"/>
      <c r="E240" s="45"/>
      <c r="F240" s="37"/>
      <c r="G240" s="49"/>
      <c r="H240" s="49"/>
      <c r="I240" s="53" t="str">
        <f t="shared" si="3"/>
        <v/>
      </c>
      <c r="J240" s="37"/>
    </row>
    <row r="241" spans="1:10" ht="36.75" customHeight="1" x14ac:dyDescent="0.45">
      <c r="A241" s="37"/>
      <c r="B241" s="37"/>
      <c r="C241" s="41"/>
      <c r="D241" s="37"/>
      <c r="E241" s="45"/>
      <c r="F241" s="37"/>
      <c r="G241" s="49"/>
      <c r="H241" s="49"/>
      <c r="I241" s="53" t="str">
        <f t="shared" si="3"/>
        <v/>
      </c>
      <c r="J241" s="37"/>
    </row>
    <row r="242" spans="1:10" ht="36.75" customHeight="1" x14ac:dyDescent="0.45">
      <c r="A242" s="37"/>
      <c r="B242" s="37"/>
      <c r="C242" s="41"/>
      <c r="D242" s="37"/>
      <c r="E242" s="45"/>
      <c r="F242" s="37"/>
      <c r="G242" s="49"/>
      <c r="H242" s="49"/>
      <c r="I242" s="53" t="str">
        <f t="shared" si="3"/>
        <v/>
      </c>
      <c r="J242" s="37"/>
    </row>
    <row r="243" spans="1:10" ht="36.75" customHeight="1" x14ac:dyDescent="0.45">
      <c r="A243" s="37"/>
      <c r="B243" s="37"/>
      <c r="C243" s="41"/>
      <c r="D243" s="37"/>
      <c r="E243" s="45"/>
      <c r="F243" s="37"/>
      <c r="G243" s="49"/>
      <c r="H243" s="49"/>
      <c r="I243" s="53" t="str">
        <f t="shared" si="3"/>
        <v/>
      </c>
      <c r="J243" s="37"/>
    </row>
    <row r="244" spans="1:10" ht="36.75" customHeight="1" x14ac:dyDescent="0.45">
      <c r="A244" s="37"/>
      <c r="B244" s="37"/>
      <c r="C244" s="41"/>
      <c r="D244" s="37"/>
      <c r="E244" s="45"/>
      <c r="F244" s="37"/>
      <c r="G244" s="49"/>
      <c r="H244" s="49"/>
      <c r="I244" s="53" t="str">
        <f t="shared" si="3"/>
        <v/>
      </c>
      <c r="J244" s="37"/>
    </row>
    <row r="245" spans="1:10" ht="36.75" customHeight="1" x14ac:dyDescent="0.45">
      <c r="A245" s="37"/>
      <c r="B245" s="37"/>
      <c r="C245" s="41"/>
      <c r="D245" s="37"/>
      <c r="E245" s="45"/>
      <c r="F245" s="37"/>
      <c r="G245" s="49"/>
      <c r="H245" s="49"/>
      <c r="I245" s="53" t="str">
        <f t="shared" si="3"/>
        <v/>
      </c>
      <c r="J245" s="37"/>
    </row>
    <row r="246" spans="1:10" ht="36.75" customHeight="1" x14ac:dyDescent="0.45">
      <c r="A246" s="37"/>
      <c r="B246" s="37"/>
      <c r="C246" s="41"/>
      <c r="D246" s="37"/>
      <c r="E246" s="45"/>
      <c r="F246" s="37"/>
      <c r="G246" s="49"/>
      <c r="H246" s="49"/>
      <c r="I246" s="53" t="str">
        <f t="shared" si="3"/>
        <v/>
      </c>
      <c r="J246" s="37"/>
    </row>
    <row r="247" spans="1:10" ht="36.75" customHeight="1" x14ac:dyDescent="0.45">
      <c r="A247" s="37"/>
      <c r="B247" s="37"/>
      <c r="C247" s="41"/>
      <c r="D247" s="37"/>
      <c r="E247" s="45"/>
      <c r="F247" s="37"/>
      <c r="G247" s="49"/>
      <c r="H247" s="49"/>
      <c r="I247" s="53" t="str">
        <f t="shared" si="3"/>
        <v/>
      </c>
      <c r="J247" s="37"/>
    </row>
    <row r="248" spans="1:10" ht="36.75" customHeight="1" x14ac:dyDescent="0.45">
      <c r="A248" s="37"/>
      <c r="B248" s="37"/>
      <c r="C248" s="41"/>
      <c r="D248" s="37"/>
      <c r="E248" s="45"/>
      <c r="F248" s="37"/>
      <c r="G248" s="49"/>
      <c r="H248" s="49"/>
      <c r="I248" s="53" t="str">
        <f t="shared" si="3"/>
        <v/>
      </c>
      <c r="J248" s="37"/>
    </row>
    <row r="249" spans="1:10" ht="36.75" customHeight="1" x14ac:dyDescent="0.45">
      <c r="A249" s="37"/>
      <c r="B249" s="37"/>
      <c r="C249" s="41"/>
      <c r="D249" s="37"/>
      <c r="E249" s="45"/>
      <c r="F249" s="37"/>
      <c r="G249" s="49"/>
      <c r="H249" s="49"/>
      <c r="I249" s="53" t="str">
        <f t="shared" si="3"/>
        <v/>
      </c>
      <c r="J249" s="37"/>
    </row>
    <row r="250" spans="1:10" ht="36.75" customHeight="1" x14ac:dyDescent="0.45">
      <c r="A250" s="37"/>
      <c r="B250" s="37"/>
      <c r="C250" s="41"/>
      <c r="D250" s="37"/>
      <c r="E250" s="45"/>
      <c r="F250" s="37"/>
      <c r="G250" s="49"/>
      <c r="H250" s="49"/>
      <c r="I250" s="53" t="str">
        <f t="shared" si="3"/>
        <v/>
      </c>
      <c r="J250" s="37"/>
    </row>
    <row r="251" spans="1:10" ht="36.75" customHeight="1" x14ac:dyDescent="0.45">
      <c r="A251" s="37"/>
      <c r="B251" s="37"/>
      <c r="C251" s="41"/>
      <c r="D251" s="37"/>
      <c r="E251" s="45"/>
      <c r="F251" s="37"/>
      <c r="G251" s="49"/>
      <c r="H251" s="49"/>
      <c r="I251" s="53" t="str">
        <f t="shared" si="3"/>
        <v/>
      </c>
      <c r="J251" s="37"/>
    </row>
    <row r="252" spans="1:10" ht="36.75" customHeight="1" x14ac:dyDescent="0.45">
      <c r="A252" s="37"/>
      <c r="B252" s="37"/>
      <c r="C252" s="41"/>
      <c r="D252" s="37"/>
      <c r="E252" s="45"/>
      <c r="F252" s="37"/>
      <c r="G252" s="49"/>
      <c r="H252" s="49"/>
      <c r="I252" s="53" t="str">
        <f t="shared" si="3"/>
        <v/>
      </c>
      <c r="J252" s="37"/>
    </row>
    <row r="255" spans="1:10" x14ac:dyDescent="0.45">
      <c r="F255" s="47"/>
    </row>
  </sheetData>
  <autoFilter ref="A1:J252"/>
  <dataConsolidate link="1"/>
  <phoneticPr fontId="1"/>
  <dataValidations count="8">
    <dataValidation type="date" operator="greaterThanOrEqual" allowBlank="1" showInputMessage="1" showErrorMessage="1" errorTitle="契約を締結した日" error="正しい日付を入力してください。" sqref="C253:C65682 C1">
      <formula1>38718</formula1>
    </dataValidation>
    <dataValidation type="list" operator="lessThanOrEqual" showInputMessage="1" showErrorMessage="1" errorTitle="一般競争入札・指名競争入札の別" error="リストから選択してください。" sqref="F253:F254 F256:F65682">
      <formula1>一般競争入札・指名競争入札の別</formula1>
    </dataValidation>
    <dataValidation type="textLength" operator="lessThanOrEqual" allowBlank="1" showInputMessage="1" showErrorMessage="1" errorTitle="契約担当官等の氏名並びにその所属する部局の名称及び所在地" error="256文字以内で入力してください。" sqref="B253:B65682">
      <formula1>256</formula1>
    </dataValidation>
    <dataValidation type="whole" operator="lessThanOrEqual" allowBlank="1" showInputMessage="1" showErrorMessage="1" errorTitle="契約金額" error="正しい数値を入力してください。" sqref="H253:H65682">
      <formula1>999999999999</formula1>
    </dataValidation>
    <dataValidation type="whole" operator="lessThanOrEqual" allowBlank="1" showInputMessage="1" showErrorMessage="1" errorTitle="予定価格" error="正しい数値を入力してください。" sqref="G253:G65682">
      <formula1>999999999999</formula1>
    </dataValidation>
    <dataValidation type="textLength" operator="lessThanOrEqual" allowBlank="1" showInputMessage="1" showErrorMessage="1" errorTitle="備考" error="256文字以内で入力してください。" sqref="J253:J65682">
      <formula1>256</formula1>
    </dataValidation>
    <dataValidation type="textLength" operator="lessThanOrEqual" allowBlank="1" showInputMessage="1" showErrorMessage="1" errorTitle="契約の相手方の称号又は名称及び住所" error="256文字以内で入力してください。" sqref="D253:E65682">
      <formula1>256</formula1>
    </dataValidation>
    <dataValidation type="textLength" operator="lessThanOrEqual" allowBlank="1" showInputMessage="1" showErrorMessage="1" errorTitle="物品役務等の名称及び数量" error="256文字以内で入力してください。" sqref="A17:A65682">
      <formula1>256</formula1>
    </dataValidation>
  </dataValidations>
  <printOptions horizontalCentered="1"/>
  <pageMargins left="0.19685039370078741" right="0.19685039370078741" top="0.59055118110236227" bottom="0.59055118110236227" header="0.51181102362204722" footer="0.51181102362204722"/>
  <pageSetup paperSize="8" scale="53" fitToHeight="27"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zoomScale="85" zoomScaleNormal="85" workbookViewId="0">
      <pane xSplit="1" ySplit="1" topLeftCell="B2" activePane="bottomRight" state="frozen"/>
      <selection pane="topRight"/>
      <selection pane="bottomLeft"/>
      <selection pane="bottomRight" activeCell="E27" sqref="E27"/>
    </sheetView>
  </sheetViews>
  <sheetFormatPr defaultRowHeight="19.5" x14ac:dyDescent="0.45"/>
  <cols>
    <col min="1" max="2" width="35.625" style="1" customWidth="1"/>
    <col min="3" max="3" width="16.125" style="2" bestFit="1" customWidth="1"/>
    <col min="4" max="4" width="35.625" style="3" customWidth="1"/>
    <col min="5" max="5" width="20.625" style="3" customWidth="1"/>
    <col min="6" max="6" width="28.25" style="3" customWidth="1"/>
    <col min="7" max="7" width="11.625" style="3" customWidth="1"/>
    <col min="8" max="8" width="11.625" style="3" bestFit="1" customWidth="1"/>
    <col min="9" max="9" width="14.75" style="4" bestFit="1" customWidth="1"/>
    <col min="10" max="10" width="30.625" style="3" customWidth="1"/>
    <col min="11" max="11" width="9" style="3" customWidth="1"/>
    <col min="12" max="16384" width="9" style="3"/>
  </cols>
  <sheetData>
    <row r="1" spans="1:10" ht="78" x14ac:dyDescent="0.45">
      <c r="A1" s="5" t="s">
        <v>24</v>
      </c>
      <c r="B1" s="10" t="s">
        <v>17</v>
      </c>
      <c r="C1" s="12" t="s">
        <v>11</v>
      </c>
      <c r="D1" s="18" t="s">
        <v>19</v>
      </c>
      <c r="E1" s="18" t="s">
        <v>26</v>
      </c>
      <c r="F1" s="21" t="s">
        <v>7</v>
      </c>
      <c r="G1" s="18" t="s">
        <v>21</v>
      </c>
      <c r="H1" s="18" t="s">
        <v>22</v>
      </c>
      <c r="I1" s="56" t="s">
        <v>18</v>
      </c>
      <c r="J1" s="18" t="s">
        <v>23</v>
      </c>
    </row>
    <row r="2" spans="1:10" x14ac:dyDescent="0.45">
      <c r="A2" s="11"/>
      <c r="B2" s="11"/>
      <c r="C2" s="54"/>
      <c r="D2" s="11"/>
      <c r="E2" s="11"/>
      <c r="F2" s="11"/>
      <c r="G2" s="55"/>
      <c r="H2" s="55"/>
      <c r="I2" s="26" t="str">
        <f t="shared" ref="I2:I65" si="0">IF(AND(AND(G2&lt;&gt;"",G2&lt;&gt;0),AND(H2&lt;&gt;"",H2&lt;&gt;0)),H2/G2*100,"")</f>
        <v/>
      </c>
      <c r="J2" s="11"/>
    </row>
    <row r="3" spans="1:10" x14ac:dyDescent="0.45">
      <c r="A3" s="11"/>
      <c r="B3" s="11"/>
      <c r="C3" s="54"/>
      <c r="D3" s="11"/>
      <c r="E3" s="11"/>
      <c r="F3" s="11"/>
      <c r="G3" s="55"/>
      <c r="H3" s="55"/>
      <c r="I3" s="26" t="str">
        <f t="shared" si="0"/>
        <v/>
      </c>
      <c r="J3" s="11"/>
    </row>
    <row r="4" spans="1:10" x14ac:dyDescent="0.45">
      <c r="A4" s="11"/>
      <c r="B4" s="11"/>
      <c r="C4" s="54"/>
      <c r="D4" s="11"/>
      <c r="E4" s="11"/>
      <c r="F4" s="11"/>
      <c r="G4" s="55"/>
      <c r="H4" s="55"/>
      <c r="I4" s="26" t="str">
        <f t="shared" si="0"/>
        <v/>
      </c>
      <c r="J4" s="11"/>
    </row>
    <row r="5" spans="1:10" x14ac:dyDescent="0.45">
      <c r="A5" s="11"/>
      <c r="B5" s="11"/>
      <c r="C5" s="54"/>
      <c r="D5" s="11"/>
      <c r="E5" s="11"/>
      <c r="F5" s="11"/>
      <c r="G5" s="55"/>
      <c r="H5" s="55"/>
      <c r="I5" s="26" t="str">
        <f t="shared" si="0"/>
        <v/>
      </c>
      <c r="J5" s="11"/>
    </row>
    <row r="6" spans="1:10" x14ac:dyDescent="0.45">
      <c r="A6" s="11"/>
      <c r="B6" s="11"/>
      <c r="C6" s="54"/>
      <c r="D6" s="11"/>
      <c r="E6" s="11"/>
      <c r="F6" s="11"/>
      <c r="G6" s="55"/>
      <c r="H6" s="55"/>
      <c r="I6" s="26" t="str">
        <f t="shared" si="0"/>
        <v/>
      </c>
      <c r="J6" s="11"/>
    </row>
    <row r="7" spans="1:10" x14ac:dyDescent="0.45">
      <c r="A7" s="11"/>
      <c r="B7" s="11"/>
      <c r="C7" s="54"/>
      <c r="D7" s="11"/>
      <c r="E7" s="11"/>
      <c r="F7" s="11"/>
      <c r="G7" s="55"/>
      <c r="H7" s="55"/>
      <c r="I7" s="26" t="str">
        <f t="shared" si="0"/>
        <v/>
      </c>
      <c r="J7" s="11"/>
    </row>
    <row r="8" spans="1:10" x14ac:dyDescent="0.45">
      <c r="A8" s="11"/>
      <c r="B8" s="11"/>
      <c r="C8" s="54"/>
      <c r="D8" s="11"/>
      <c r="E8" s="11"/>
      <c r="F8" s="11"/>
      <c r="G8" s="55"/>
      <c r="H8" s="55"/>
      <c r="I8" s="26" t="str">
        <f t="shared" si="0"/>
        <v/>
      </c>
      <c r="J8" s="11"/>
    </row>
    <row r="9" spans="1:10" x14ac:dyDescent="0.45">
      <c r="A9" s="11"/>
      <c r="B9" s="11"/>
      <c r="C9" s="54"/>
      <c r="D9" s="11"/>
      <c r="E9" s="11"/>
      <c r="F9" s="11"/>
      <c r="G9" s="55"/>
      <c r="H9" s="55"/>
      <c r="I9" s="26" t="str">
        <f t="shared" si="0"/>
        <v/>
      </c>
      <c r="J9" s="11"/>
    </row>
    <row r="10" spans="1:10" x14ac:dyDescent="0.45">
      <c r="A10" s="11"/>
      <c r="B10" s="11"/>
      <c r="C10" s="54"/>
      <c r="D10" s="11"/>
      <c r="E10" s="11"/>
      <c r="F10" s="11"/>
      <c r="G10" s="55"/>
      <c r="H10" s="55"/>
      <c r="I10" s="26" t="str">
        <f t="shared" si="0"/>
        <v/>
      </c>
      <c r="J10" s="11"/>
    </row>
    <row r="11" spans="1:10" x14ac:dyDescent="0.45">
      <c r="A11" s="11"/>
      <c r="B11" s="11"/>
      <c r="C11" s="54"/>
      <c r="D11" s="11"/>
      <c r="E11" s="11"/>
      <c r="F11" s="11"/>
      <c r="G11" s="55"/>
      <c r="H11" s="55"/>
      <c r="I11" s="26" t="str">
        <f t="shared" si="0"/>
        <v/>
      </c>
      <c r="J11" s="11"/>
    </row>
    <row r="12" spans="1:10" x14ac:dyDescent="0.45">
      <c r="A12" s="11"/>
      <c r="B12" s="11"/>
      <c r="C12" s="54"/>
      <c r="D12" s="11"/>
      <c r="E12" s="11"/>
      <c r="F12" s="11"/>
      <c r="G12" s="55"/>
      <c r="H12" s="55"/>
      <c r="I12" s="26" t="str">
        <f t="shared" si="0"/>
        <v/>
      </c>
      <c r="J12" s="11"/>
    </row>
    <row r="13" spans="1:10" x14ac:dyDescent="0.45">
      <c r="A13" s="11"/>
      <c r="B13" s="11"/>
      <c r="C13" s="54"/>
      <c r="D13" s="11"/>
      <c r="E13" s="11"/>
      <c r="F13" s="11"/>
      <c r="G13" s="55"/>
      <c r="H13" s="55"/>
      <c r="I13" s="26" t="str">
        <f t="shared" si="0"/>
        <v/>
      </c>
      <c r="J13" s="11"/>
    </row>
    <row r="14" spans="1:10" x14ac:dyDescent="0.45">
      <c r="A14" s="11"/>
      <c r="B14" s="11"/>
      <c r="C14" s="54"/>
      <c r="D14" s="11"/>
      <c r="E14" s="11"/>
      <c r="F14" s="11"/>
      <c r="G14" s="55"/>
      <c r="H14" s="55"/>
      <c r="I14" s="26" t="str">
        <f t="shared" si="0"/>
        <v/>
      </c>
      <c r="J14" s="11"/>
    </row>
    <row r="15" spans="1:10" x14ac:dyDescent="0.45">
      <c r="A15" s="11"/>
      <c r="B15" s="11"/>
      <c r="C15" s="54"/>
      <c r="D15" s="11"/>
      <c r="E15" s="11"/>
      <c r="F15" s="11"/>
      <c r="G15" s="55"/>
      <c r="H15" s="55"/>
      <c r="I15" s="26" t="str">
        <f t="shared" si="0"/>
        <v/>
      </c>
      <c r="J15" s="11"/>
    </row>
    <row r="16" spans="1:10" x14ac:dyDescent="0.45">
      <c r="A16" s="11"/>
      <c r="B16" s="11"/>
      <c r="C16" s="54"/>
      <c r="D16" s="11"/>
      <c r="E16" s="11"/>
      <c r="F16" s="11"/>
      <c r="G16" s="55"/>
      <c r="H16" s="55"/>
      <c r="I16" s="26" t="str">
        <f t="shared" si="0"/>
        <v/>
      </c>
      <c r="J16" s="11"/>
    </row>
    <row r="17" spans="1:10" x14ac:dyDescent="0.45">
      <c r="A17" s="11"/>
      <c r="B17" s="11"/>
      <c r="C17" s="54"/>
      <c r="D17" s="11"/>
      <c r="E17" s="11"/>
      <c r="F17" s="11"/>
      <c r="G17" s="55"/>
      <c r="H17" s="55"/>
      <c r="I17" s="26" t="str">
        <f t="shared" si="0"/>
        <v/>
      </c>
      <c r="J17" s="11"/>
    </row>
    <row r="18" spans="1:10" x14ac:dyDescent="0.45">
      <c r="A18" s="11"/>
      <c r="B18" s="11"/>
      <c r="C18" s="54"/>
      <c r="D18" s="11"/>
      <c r="E18" s="11"/>
      <c r="F18" s="11"/>
      <c r="G18" s="55"/>
      <c r="H18" s="55"/>
      <c r="I18" s="26" t="str">
        <f t="shared" si="0"/>
        <v/>
      </c>
      <c r="J18" s="11"/>
    </row>
    <row r="19" spans="1:10" x14ac:dyDescent="0.45">
      <c r="A19" s="11"/>
      <c r="B19" s="11"/>
      <c r="C19" s="54"/>
      <c r="D19" s="11"/>
      <c r="E19" s="11"/>
      <c r="F19" s="11"/>
      <c r="G19" s="55"/>
      <c r="H19" s="55"/>
      <c r="I19" s="26" t="str">
        <f t="shared" si="0"/>
        <v/>
      </c>
      <c r="J19" s="11"/>
    </row>
    <row r="20" spans="1:10" x14ac:dyDescent="0.45">
      <c r="A20" s="11"/>
      <c r="B20" s="11"/>
      <c r="C20" s="54"/>
      <c r="D20" s="11"/>
      <c r="E20" s="11"/>
      <c r="F20" s="11"/>
      <c r="G20" s="55"/>
      <c r="H20" s="55"/>
      <c r="I20" s="26" t="str">
        <f t="shared" si="0"/>
        <v/>
      </c>
      <c r="J20" s="11"/>
    </row>
    <row r="21" spans="1:10" x14ac:dyDescent="0.45">
      <c r="A21" s="11"/>
      <c r="B21" s="11"/>
      <c r="C21" s="54"/>
      <c r="D21" s="11"/>
      <c r="E21" s="11"/>
      <c r="F21" s="11"/>
      <c r="G21" s="55"/>
      <c r="H21" s="55"/>
      <c r="I21" s="26" t="str">
        <f t="shared" si="0"/>
        <v/>
      </c>
      <c r="J21" s="11"/>
    </row>
    <row r="22" spans="1:10" x14ac:dyDescent="0.45">
      <c r="A22" s="11"/>
      <c r="B22" s="11"/>
      <c r="C22" s="54"/>
      <c r="D22" s="11"/>
      <c r="E22" s="11"/>
      <c r="F22" s="11"/>
      <c r="G22" s="55"/>
      <c r="H22" s="55"/>
      <c r="I22" s="26" t="str">
        <f t="shared" si="0"/>
        <v/>
      </c>
      <c r="J22" s="11"/>
    </row>
    <row r="23" spans="1:10" x14ac:dyDescent="0.45">
      <c r="A23" s="11"/>
      <c r="B23" s="11"/>
      <c r="C23" s="54"/>
      <c r="D23" s="11"/>
      <c r="E23" s="11"/>
      <c r="F23" s="11"/>
      <c r="G23" s="55"/>
      <c r="H23" s="55"/>
      <c r="I23" s="26" t="str">
        <f t="shared" si="0"/>
        <v/>
      </c>
      <c r="J23" s="11"/>
    </row>
    <row r="24" spans="1:10" x14ac:dyDescent="0.45">
      <c r="A24" s="11"/>
      <c r="B24" s="11"/>
      <c r="C24" s="54"/>
      <c r="D24" s="11"/>
      <c r="E24" s="11"/>
      <c r="F24" s="11"/>
      <c r="G24" s="55"/>
      <c r="H24" s="55"/>
      <c r="I24" s="26" t="str">
        <f t="shared" si="0"/>
        <v/>
      </c>
      <c r="J24" s="11"/>
    </row>
    <row r="25" spans="1:10" x14ac:dyDescent="0.45">
      <c r="A25" s="11"/>
      <c r="B25" s="11"/>
      <c r="C25" s="54"/>
      <c r="D25" s="11"/>
      <c r="E25" s="11"/>
      <c r="F25" s="11"/>
      <c r="G25" s="55"/>
      <c r="H25" s="55"/>
      <c r="I25" s="26" t="str">
        <f t="shared" si="0"/>
        <v/>
      </c>
      <c r="J25" s="11"/>
    </row>
    <row r="26" spans="1:10" x14ac:dyDescent="0.45">
      <c r="A26" s="11"/>
      <c r="B26" s="11"/>
      <c r="C26" s="54"/>
      <c r="D26" s="11"/>
      <c r="E26" s="11"/>
      <c r="F26" s="11"/>
      <c r="G26" s="55"/>
      <c r="H26" s="55"/>
      <c r="I26" s="26" t="str">
        <f t="shared" si="0"/>
        <v/>
      </c>
      <c r="J26" s="11"/>
    </row>
    <row r="27" spans="1:10" x14ac:dyDescent="0.45">
      <c r="A27" s="11"/>
      <c r="B27" s="11"/>
      <c r="C27" s="54"/>
      <c r="D27" s="11"/>
      <c r="E27" s="11"/>
      <c r="F27" s="11"/>
      <c r="G27" s="55"/>
      <c r="H27" s="55"/>
      <c r="I27" s="26" t="str">
        <f t="shared" si="0"/>
        <v/>
      </c>
      <c r="J27" s="11"/>
    </row>
    <row r="28" spans="1:10" x14ac:dyDescent="0.45">
      <c r="A28" s="11"/>
      <c r="B28" s="11"/>
      <c r="C28" s="54"/>
      <c r="D28" s="11"/>
      <c r="E28" s="11"/>
      <c r="F28" s="11"/>
      <c r="G28" s="55"/>
      <c r="H28" s="55"/>
      <c r="I28" s="26" t="str">
        <f t="shared" si="0"/>
        <v/>
      </c>
      <c r="J28" s="11"/>
    </row>
    <row r="29" spans="1:10" x14ac:dyDescent="0.45">
      <c r="A29" s="11"/>
      <c r="B29" s="11"/>
      <c r="C29" s="54"/>
      <c r="D29" s="11"/>
      <c r="E29" s="11"/>
      <c r="F29" s="11"/>
      <c r="G29" s="55"/>
      <c r="H29" s="55"/>
      <c r="I29" s="26" t="str">
        <f t="shared" si="0"/>
        <v/>
      </c>
      <c r="J29" s="11"/>
    </row>
    <row r="30" spans="1:10" x14ac:dyDescent="0.45">
      <c r="A30" s="11"/>
      <c r="B30" s="11"/>
      <c r="C30" s="54"/>
      <c r="D30" s="11"/>
      <c r="E30" s="11"/>
      <c r="F30" s="11"/>
      <c r="G30" s="55"/>
      <c r="H30" s="55"/>
      <c r="I30" s="26" t="str">
        <f t="shared" si="0"/>
        <v/>
      </c>
      <c r="J30" s="11"/>
    </row>
    <row r="31" spans="1:10" x14ac:dyDescent="0.45">
      <c r="A31" s="11"/>
      <c r="B31" s="11"/>
      <c r="C31" s="54"/>
      <c r="D31" s="11"/>
      <c r="E31" s="11"/>
      <c r="F31" s="11"/>
      <c r="G31" s="55"/>
      <c r="H31" s="55"/>
      <c r="I31" s="26" t="str">
        <f t="shared" si="0"/>
        <v/>
      </c>
      <c r="J31" s="11"/>
    </row>
    <row r="32" spans="1:10" x14ac:dyDescent="0.45">
      <c r="A32" s="11"/>
      <c r="B32" s="11"/>
      <c r="C32" s="54"/>
      <c r="D32" s="11"/>
      <c r="E32" s="11"/>
      <c r="F32" s="11"/>
      <c r="G32" s="55"/>
      <c r="H32" s="55"/>
      <c r="I32" s="26" t="str">
        <f t="shared" si="0"/>
        <v/>
      </c>
      <c r="J32" s="11"/>
    </row>
    <row r="33" spans="1:10" x14ac:dyDescent="0.45">
      <c r="A33" s="11"/>
      <c r="B33" s="11"/>
      <c r="C33" s="54"/>
      <c r="D33" s="11"/>
      <c r="E33" s="11"/>
      <c r="F33" s="11"/>
      <c r="G33" s="55"/>
      <c r="H33" s="55"/>
      <c r="I33" s="26" t="str">
        <f t="shared" si="0"/>
        <v/>
      </c>
      <c r="J33" s="11"/>
    </row>
    <row r="34" spans="1:10" x14ac:dyDescent="0.45">
      <c r="A34" s="11"/>
      <c r="B34" s="11"/>
      <c r="C34" s="54"/>
      <c r="D34" s="11"/>
      <c r="E34" s="11"/>
      <c r="F34" s="11"/>
      <c r="G34" s="55"/>
      <c r="H34" s="55"/>
      <c r="I34" s="26" t="str">
        <f t="shared" si="0"/>
        <v/>
      </c>
      <c r="J34" s="11"/>
    </row>
    <row r="35" spans="1:10" x14ac:dyDescent="0.45">
      <c r="A35" s="11"/>
      <c r="B35" s="11"/>
      <c r="C35" s="54"/>
      <c r="D35" s="11"/>
      <c r="E35" s="11"/>
      <c r="F35" s="11"/>
      <c r="G35" s="55"/>
      <c r="H35" s="55"/>
      <c r="I35" s="26" t="str">
        <f t="shared" si="0"/>
        <v/>
      </c>
      <c r="J35" s="11"/>
    </row>
    <row r="36" spans="1:10" x14ac:dyDescent="0.45">
      <c r="A36" s="11"/>
      <c r="B36" s="11"/>
      <c r="C36" s="54"/>
      <c r="D36" s="11"/>
      <c r="E36" s="11"/>
      <c r="F36" s="11"/>
      <c r="G36" s="55"/>
      <c r="H36" s="55"/>
      <c r="I36" s="26" t="str">
        <f t="shared" si="0"/>
        <v/>
      </c>
      <c r="J36" s="11"/>
    </row>
    <row r="37" spans="1:10" x14ac:dyDescent="0.45">
      <c r="A37" s="11"/>
      <c r="B37" s="11"/>
      <c r="C37" s="54"/>
      <c r="D37" s="11"/>
      <c r="E37" s="11"/>
      <c r="F37" s="11"/>
      <c r="G37" s="55"/>
      <c r="H37" s="55"/>
      <c r="I37" s="26" t="str">
        <f t="shared" si="0"/>
        <v/>
      </c>
      <c r="J37" s="11"/>
    </row>
    <row r="38" spans="1:10" x14ac:dyDescent="0.45">
      <c r="A38" s="11"/>
      <c r="B38" s="11"/>
      <c r="C38" s="54"/>
      <c r="D38" s="11"/>
      <c r="E38" s="11"/>
      <c r="F38" s="11"/>
      <c r="G38" s="55"/>
      <c r="H38" s="55"/>
      <c r="I38" s="26" t="str">
        <f t="shared" si="0"/>
        <v/>
      </c>
      <c r="J38" s="11"/>
    </row>
    <row r="39" spans="1:10" x14ac:dyDescent="0.45">
      <c r="A39" s="11"/>
      <c r="B39" s="11"/>
      <c r="C39" s="54"/>
      <c r="D39" s="11"/>
      <c r="E39" s="11"/>
      <c r="F39" s="11"/>
      <c r="G39" s="55"/>
      <c r="H39" s="55"/>
      <c r="I39" s="26" t="str">
        <f t="shared" si="0"/>
        <v/>
      </c>
      <c r="J39" s="11"/>
    </row>
    <row r="40" spans="1:10" x14ac:dyDescent="0.45">
      <c r="A40" s="11"/>
      <c r="B40" s="11"/>
      <c r="C40" s="54"/>
      <c r="D40" s="11"/>
      <c r="E40" s="11"/>
      <c r="F40" s="11"/>
      <c r="G40" s="55"/>
      <c r="H40" s="55"/>
      <c r="I40" s="26" t="str">
        <f t="shared" si="0"/>
        <v/>
      </c>
      <c r="J40" s="11"/>
    </row>
    <row r="41" spans="1:10" x14ac:dyDescent="0.45">
      <c r="A41" s="11"/>
      <c r="B41" s="11"/>
      <c r="C41" s="54"/>
      <c r="D41" s="11"/>
      <c r="E41" s="11"/>
      <c r="F41" s="11"/>
      <c r="G41" s="55"/>
      <c r="H41" s="55"/>
      <c r="I41" s="26" t="str">
        <f t="shared" si="0"/>
        <v/>
      </c>
      <c r="J41" s="11"/>
    </row>
    <row r="42" spans="1:10" x14ac:dyDescent="0.45">
      <c r="A42" s="11"/>
      <c r="B42" s="11"/>
      <c r="C42" s="54"/>
      <c r="D42" s="11"/>
      <c r="E42" s="11"/>
      <c r="F42" s="11"/>
      <c r="G42" s="55"/>
      <c r="H42" s="55"/>
      <c r="I42" s="26" t="str">
        <f t="shared" si="0"/>
        <v/>
      </c>
      <c r="J42" s="11"/>
    </row>
    <row r="43" spans="1:10" x14ac:dyDescent="0.45">
      <c r="A43" s="11"/>
      <c r="B43" s="11"/>
      <c r="C43" s="54"/>
      <c r="D43" s="11"/>
      <c r="E43" s="11"/>
      <c r="F43" s="11"/>
      <c r="G43" s="55"/>
      <c r="H43" s="55"/>
      <c r="I43" s="26" t="str">
        <f t="shared" si="0"/>
        <v/>
      </c>
      <c r="J43" s="11"/>
    </row>
    <row r="44" spans="1:10" x14ac:dyDescent="0.45">
      <c r="A44" s="11"/>
      <c r="B44" s="11"/>
      <c r="C44" s="54"/>
      <c r="D44" s="11"/>
      <c r="E44" s="11"/>
      <c r="F44" s="11"/>
      <c r="G44" s="55"/>
      <c r="H44" s="55"/>
      <c r="I44" s="26" t="str">
        <f t="shared" si="0"/>
        <v/>
      </c>
      <c r="J44" s="11"/>
    </row>
    <row r="45" spans="1:10" x14ac:dyDescent="0.45">
      <c r="A45" s="11"/>
      <c r="B45" s="11"/>
      <c r="C45" s="54"/>
      <c r="D45" s="11"/>
      <c r="E45" s="11"/>
      <c r="F45" s="11"/>
      <c r="G45" s="55"/>
      <c r="H45" s="55"/>
      <c r="I45" s="26" t="str">
        <f t="shared" si="0"/>
        <v/>
      </c>
      <c r="J45" s="11"/>
    </row>
    <row r="46" spans="1:10" x14ac:dyDescent="0.45">
      <c r="A46" s="11"/>
      <c r="B46" s="11"/>
      <c r="C46" s="54"/>
      <c r="D46" s="11"/>
      <c r="E46" s="11"/>
      <c r="F46" s="11"/>
      <c r="G46" s="55"/>
      <c r="H46" s="55"/>
      <c r="I46" s="26" t="str">
        <f t="shared" si="0"/>
        <v/>
      </c>
      <c r="J46" s="11"/>
    </row>
    <row r="47" spans="1:10" x14ac:dyDescent="0.45">
      <c r="A47" s="11"/>
      <c r="B47" s="11"/>
      <c r="C47" s="54"/>
      <c r="D47" s="11"/>
      <c r="E47" s="11"/>
      <c r="F47" s="11"/>
      <c r="G47" s="55"/>
      <c r="H47" s="55"/>
      <c r="I47" s="26" t="str">
        <f t="shared" si="0"/>
        <v/>
      </c>
      <c r="J47" s="11"/>
    </row>
    <row r="48" spans="1:10" x14ac:dyDescent="0.45">
      <c r="A48" s="11"/>
      <c r="B48" s="11"/>
      <c r="C48" s="54"/>
      <c r="D48" s="11"/>
      <c r="E48" s="11"/>
      <c r="F48" s="11"/>
      <c r="G48" s="55"/>
      <c r="H48" s="55"/>
      <c r="I48" s="26" t="str">
        <f t="shared" si="0"/>
        <v/>
      </c>
      <c r="J48" s="11"/>
    </row>
    <row r="49" spans="1:10" x14ac:dyDescent="0.45">
      <c r="A49" s="11"/>
      <c r="B49" s="11"/>
      <c r="C49" s="54"/>
      <c r="D49" s="11"/>
      <c r="E49" s="11"/>
      <c r="F49" s="11"/>
      <c r="G49" s="55"/>
      <c r="H49" s="55"/>
      <c r="I49" s="26" t="str">
        <f t="shared" si="0"/>
        <v/>
      </c>
      <c r="J49" s="11"/>
    </row>
    <row r="50" spans="1:10" x14ac:dyDescent="0.45">
      <c r="A50" s="11"/>
      <c r="B50" s="11"/>
      <c r="C50" s="54"/>
      <c r="D50" s="11"/>
      <c r="E50" s="11"/>
      <c r="F50" s="11"/>
      <c r="G50" s="55"/>
      <c r="H50" s="55"/>
      <c r="I50" s="26" t="str">
        <f t="shared" si="0"/>
        <v/>
      </c>
      <c r="J50" s="11"/>
    </row>
    <row r="51" spans="1:10" x14ac:dyDescent="0.45">
      <c r="A51" s="11"/>
      <c r="B51" s="11"/>
      <c r="C51" s="54"/>
      <c r="D51" s="11"/>
      <c r="E51" s="11"/>
      <c r="F51" s="11"/>
      <c r="G51" s="55"/>
      <c r="H51" s="55"/>
      <c r="I51" s="26" t="str">
        <f t="shared" si="0"/>
        <v/>
      </c>
      <c r="J51" s="11"/>
    </row>
    <row r="52" spans="1:10" x14ac:dyDescent="0.45">
      <c r="A52" s="11"/>
      <c r="B52" s="11"/>
      <c r="C52" s="54"/>
      <c r="D52" s="11"/>
      <c r="E52" s="11"/>
      <c r="F52" s="11"/>
      <c r="G52" s="55"/>
      <c r="H52" s="55"/>
      <c r="I52" s="26" t="str">
        <f t="shared" si="0"/>
        <v/>
      </c>
      <c r="J52" s="11"/>
    </row>
    <row r="53" spans="1:10" x14ac:dyDescent="0.45">
      <c r="A53" s="11"/>
      <c r="B53" s="11"/>
      <c r="C53" s="54"/>
      <c r="D53" s="11"/>
      <c r="E53" s="11"/>
      <c r="F53" s="11"/>
      <c r="G53" s="55"/>
      <c r="H53" s="55"/>
      <c r="I53" s="26" t="str">
        <f t="shared" si="0"/>
        <v/>
      </c>
      <c r="J53" s="11"/>
    </row>
    <row r="54" spans="1:10" x14ac:dyDescent="0.45">
      <c r="A54" s="11"/>
      <c r="B54" s="11"/>
      <c r="C54" s="54"/>
      <c r="D54" s="11"/>
      <c r="E54" s="11"/>
      <c r="F54" s="11"/>
      <c r="G54" s="55"/>
      <c r="H54" s="55"/>
      <c r="I54" s="26" t="str">
        <f t="shared" si="0"/>
        <v/>
      </c>
      <c r="J54" s="11"/>
    </row>
    <row r="55" spans="1:10" x14ac:dyDescent="0.45">
      <c r="A55" s="11"/>
      <c r="B55" s="11"/>
      <c r="C55" s="54"/>
      <c r="D55" s="11"/>
      <c r="E55" s="11"/>
      <c r="F55" s="11"/>
      <c r="G55" s="55"/>
      <c r="H55" s="55"/>
      <c r="I55" s="26" t="str">
        <f t="shared" si="0"/>
        <v/>
      </c>
      <c r="J55" s="11"/>
    </row>
    <row r="56" spans="1:10" x14ac:dyDescent="0.45">
      <c r="A56" s="11"/>
      <c r="B56" s="11"/>
      <c r="C56" s="54"/>
      <c r="D56" s="11"/>
      <c r="E56" s="11"/>
      <c r="F56" s="11"/>
      <c r="G56" s="55"/>
      <c r="H56" s="55"/>
      <c r="I56" s="26" t="str">
        <f t="shared" si="0"/>
        <v/>
      </c>
      <c r="J56" s="11"/>
    </row>
    <row r="57" spans="1:10" x14ac:dyDescent="0.45">
      <c r="A57" s="11"/>
      <c r="B57" s="11"/>
      <c r="C57" s="54"/>
      <c r="D57" s="11"/>
      <c r="E57" s="11"/>
      <c r="F57" s="11"/>
      <c r="G57" s="55"/>
      <c r="H57" s="55"/>
      <c r="I57" s="26" t="str">
        <f t="shared" si="0"/>
        <v/>
      </c>
      <c r="J57" s="11"/>
    </row>
    <row r="58" spans="1:10" x14ac:dyDescent="0.45">
      <c r="A58" s="11"/>
      <c r="B58" s="11"/>
      <c r="C58" s="54"/>
      <c r="D58" s="11"/>
      <c r="E58" s="11"/>
      <c r="F58" s="11"/>
      <c r="G58" s="55"/>
      <c r="H58" s="55"/>
      <c r="I58" s="26" t="str">
        <f t="shared" si="0"/>
        <v/>
      </c>
      <c r="J58" s="11"/>
    </row>
    <row r="59" spans="1:10" x14ac:dyDescent="0.45">
      <c r="A59" s="11"/>
      <c r="B59" s="11"/>
      <c r="C59" s="54"/>
      <c r="D59" s="11"/>
      <c r="E59" s="11"/>
      <c r="F59" s="11"/>
      <c r="G59" s="55"/>
      <c r="H59" s="55"/>
      <c r="I59" s="26" t="str">
        <f t="shared" si="0"/>
        <v/>
      </c>
      <c r="J59" s="11"/>
    </row>
    <row r="60" spans="1:10" x14ac:dyDescent="0.45">
      <c r="A60" s="11"/>
      <c r="B60" s="11"/>
      <c r="C60" s="54"/>
      <c r="D60" s="11"/>
      <c r="E60" s="11"/>
      <c r="F60" s="11"/>
      <c r="G60" s="55"/>
      <c r="H60" s="55"/>
      <c r="I60" s="26" t="str">
        <f t="shared" si="0"/>
        <v/>
      </c>
      <c r="J60" s="11"/>
    </row>
    <row r="61" spans="1:10" x14ac:dyDescent="0.45">
      <c r="A61" s="11"/>
      <c r="B61" s="11"/>
      <c r="C61" s="54"/>
      <c r="D61" s="11"/>
      <c r="E61" s="11"/>
      <c r="F61" s="11"/>
      <c r="G61" s="55"/>
      <c r="H61" s="55"/>
      <c r="I61" s="26" t="str">
        <f t="shared" si="0"/>
        <v/>
      </c>
      <c r="J61" s="11"/>
    </row>
    <row r="62" spans="1:10" x14ac:dyDescent="0.45">
      <c r="A62" s="11"/>
      <c r="B62" s="11"/>
      <c r="C62" s="54"/>
      <c r="D62" s="11"/>
      <c r="E62" s="11"/>
      <c r="F62" s="11"/>
      <c r="G62" s="55"/>
      <c r="H62" s="55"/>
      <c r="I62" s="26" t="str">
        <f t="shared" si="0"/>
        <v/>
      </c>
      <c r="J62" s="11"/>
    </row>
    <row r="63" spans="1:10" x14ac:dyDescent="0.45">
      <c r="A63" s="11"/>
      <c r="B63" s="11"/>
      <c r="C63" s="54"/>
      <c r="D63" s="11"/>
      <c r="E63" s="11"/>
      <c r="F63" s="11"/>
      <c r="G63" s="55"/>
      <c r="H63" s="55"/>
      <c r="I63" s="26" t="str">
        <f t="shared" si="0"/>
        <v/>
      </c>
      <c r="J63" s="11"/>
    </row>
    <row r="64" spans="1:10" x14ac:dyDescent="0.45">
      <c r="A64" s="11"/>
      <c r="B64" s="11"/>
      <c r="C64" s="54"/>
      <c r="D64" s="11"/>
      <c r="E64" s="11"/>
      <c r="F64" s="11"/>
      <c r="G64" s="55"/>
      <c r="H64" s="55"/>
      <c r="I64" s="26" t="str">
        <f t="shared" si="0"/>
        <v/>
      </c>
      <c r="J64" s="11"/>
    </row>
    <row r="65" spans="1:10" x14ac:dyDescent="0.45">
      <c r="A65" s="11"/>
      <c r="B65" s="11"/>
      <c r="C65" s="54"/>
      <c r="D65" s="11"/>
      <c r="E65" s="11"/>
      <c r="F65" s="11"/>
      <c r="G65" s="55"/>
      <c r="H65" s="55"/>
      <c r="I65" s="26" t="str">
        <f t="shared" si="0"/>
        <v/>
      </c>
      <c r="J65" s="11"/>
    </row>
    <row r="66" spans="1:10" x14ac:dyDescent="0.45">
      <c r="A66" s="11"/>
      <c r="B66" s="11"/>
      <c r="C66" s="54"/>
      <c r="D66" s="11"/>
      <c r="E66" s="11"/>
      <c r="F66" s="11"/>
      <c r="G66" s="55"/>
      <c r="H66" s="55"/>
      <c r="I66" s="26" t="str">
        <f t="shared" ref="I66:I101" si="1">IF(AND(AND(G66&lt;&gt;"",G66&lt;&gt;0),AND(H66&lt;&gt;"",H66&lt;&gt;0)),H66/G66*100,"")</f>
        <v/>
      </c>
      <c r="J66" s="11"/>
    </row>
    <row r="67" spans="1:10" x14ac:dyDescent="0.45">
      <c r="A67" s="11"/>
      <c r="B67" s="11"/>
      <c r="C67" s="54"/>
      <c r="D67" s="11"/>
      <c r="E67" s="11"/>
      <c r="F67" s="11"/>
      <c r="G67" s="55"/>
      <c r="H67" s="55"/>
      <c r="I67" s="26" t="str">
        <f t="shared" si="1"/>
        <v/>
      </c>
      <c r="J67" s="11"/>
    </row>
    <row r="68" spans="1:10" x14ac:dyDescent="0.45">
      <c r="A68" s="11"/>
      <c r="B68" s="11"/>
      <c r="C68" s="54"/>
      <c r="D68" s="11"/>
      <c r="E68" s="11"/>
      <c r="F68" s="11"/>
      <c r="G68" s="55"/>
      <c r="H68" s="55"/>
      <c r="I68" s="26" t="str">
        <f t="shared" si="1"/>
        <v/>
      </c>
      <c r="J68" s="11"/>
    </row>
    <row r="69" spans="1:10" x14ac:dyDescent="0.45">
      <c r="A69" s="11"/>
      <c r="B69" s="11"/>
      <c r="C69" s="54"/>
      <c r="D69" s="11"/>
      <c r="E69" s="11"/>
      <c r="F69" s="11"/>
      <c r="G69" s="55"/>
      <c r="H69" s="55"/>
      <c r="I69" s="26" t="str">
        <f t="shared" si="1"/>
        <v/>
      </c>
      <c r="J69" s="11"/>
    </row>
    <row r="70" spans="1:10" x14ac:dyDescent="0.45">
      <c r="A70" s="11"/>
      <c r="B70" s="11"/>
      <c r="C70" s="54"/>
      <c r="D70" s="11"/>
      <c r="E70" s="11"/>
      <c r="F70" s="11"/>
      <c r="G70" s="55"/>
      <c r="H70" s="55"/>
      <c r="I70" s="26" t="str">
        <f t="shared" si="1"/>
        <v/>
      </c>
      <c r="J70" s="11"/>
    </row>
    <row r="71" spans="1:10" x14ac:dyDescent="0.45">
      <c r="A71" s="11"/>
      <c r="B71" s="11"/>
      <c r="C71" s="54"/>
      <c r="D71" s="11"/>
      <c r="E71" s="11"/>
      <c r="F71" s="11"/>
      <c r="G71" s="55"/>
      <c r="H71" s="55"/>
      <c r="I71" s="26" t="str">
        <f t="shared" si="1"/>
        <v/>
      </c>
      <c r="J71" s="11"/>
    </row>
    <row r="72" spans="1:10" x14ac:dyDescent="0.45">
      <c r="A72" s="11"/>
      <c r="B72" s="11"/>
      <c r="C72" s="54"/>
      <c r="D72" s="11"/>
      <c r="E72" s="11"/>
      <c r="F72" s="11"/>
      <c r="G72" s="55"/>
      <c r="H72" s="55"/>
      <c r="I72" s="26" t="str">
        <f t="shared" si="1"/>
        <v/>
      </c>
      <c r="J72" s="11"/>
    </row>
    <row r="73" spans="1:10" x14ac:dyDescent="0.45">
      <c r="A73" s="11"/>
      <c r="B73" s="11"/>
      <c r="C73" s="54"/>
      <c r="D73" s="11"/>
      <c r="E73" s="11"/>
      <c r="F73" s="11"/>
      <c r="G73" s="55"/>
      <c r="H73" s="55"/>
      <c r="I73" s="26" t="str">
        <f t="shared" si="1"/>
        <v/>
      </c>
      <c r="J73" s="11"/>
    </row>
    <row r="74" spans="1:10" x14ac:dyDescent="0.45">
      <c r="A74" s="11"/>
      <c r="B74" s="11"/>
      <c r="C74" s="54"/>
      <c r="D74" s="11"/>
      <c r="E74" s="11"/>
      <c r="F74" s="11"/>
      <c r="G74" s="55"/>
      <c r="H74" s="55"/>
      <c r="I74" s="26" t="str">
        <f t="shared" si="1"/>
        <v/>
      </c>
      <c r="J74" s="11"/>
    </row>
    <row r="75" spans="1:10" x14ac:dyDescent="0.45">
      <c r="A75" s="11"/>
      <c r="B75" s="11"/>
      <c r="C75" s="54"/>
      <c r="D75" s="11"/>
      <c r="E75" s="11"/>
      <c r="F75" s="11"/>
      <c r="G75" s="55"/>
      <c r="H75" s="55"/>
      <c r="I75" s="26" t="str">
        <f t="shared" si="1"/>
        <v/>
      </c>
      <c r="J75" s="11"/>
    </row>
    <row r="76" spans="1:10" x14ac:dyDescent="0.45">
      <c r="A76" s="11"/>
      <c r="B76" s="11"/>
      <c r="C76" s="54"/>
      <c r="D76" s="11"/>
      <c r="E76" s="11"/>
      <c r="F76" s="11"/>
      <c r="G76" s="55"/>
      <c r="H76" s="55"/>
      <c r="I76" s="26" t="str">
        <f t="shared" si="1"/>
        <v/>
      </c>
      <c r="J76" s="11"/>
    </row>
    <row r="77" spans="1:10" x14ac:dyDescent="0.45">
      <c r="A77" s="11"/>
      <c r="B77" s="11"/>
      <c r="C77" s="54"/>
      <c r="D77" s="11"/>
      <c r="E77" s="11"/>
      <c r="F77" s="11"/>
      <c r="G77" s="55"/>
      <c r="H77" s="55"/>
      <c r="I77" s="26" t="str">
        <f t="shared" si="1"/>
        <v/>
      </c>
      <c r="J77" s="11"/>
    </row>
    <row r="78" spans="1:10" x14ac:dyDescent="0.45">
      <c r="A78" s="11"/>
      <c r="B78" s="11"/>
      <c r="C78" s="54"/>
      <c r="D78" s="11"/>
      <c r="E78" s="11"/>
      <c r="F78" s="11"/>
      <c r="G78" s="55"/>
      <c r="H78" s="55"/>
      <c r="I78" s="26" t="str">
        <f t="shared" si="1"/>
        <v/>
      </c>
      <c r="J78" s="11"/>
    </row>
    <row r="79" spans="1:10" x14ac:dyDescent="0.45">
      <c r="A79" s="11"/>
      <c r="B79" s="11"/>
      <c r="C79" s="54"/>
      <c r="D79" s="11"/>
      <c r="E79" s="11"/>
      <c r="F79" s="11"/>
      <c r="G79" s="55"/>
      <c r="H79" s="55"/>
      <c r="I79" s="26" t="str">
        <f t="shared" si="1"/>
        <v/>
      </c>
      <c r="J79" s="11"/>
    </row>
    <row r="80" spans="1:10" x14ac:dyDescent="0.45">
      <c r="A80" s="11"/>
      <c r="B80" s="11"/>
      <c r="C80" s="54"/>
      <c r="D80" s="11"/>
      <c r="E80" s="11"/>
      <c r="F80" s="11"/>
      <c r="G80" s="55"/>
      <c r="H80" s="55"/>
      <c r="I80" s="26" t="str">
        <f t="shared" si="1"/>
        <v/>
      </c>
      <c r="J80" s="11"/>
    </row>
    <row r="81" spans="1:10" x14ac:dyDescent="0.45">
      <c r="A81" s="11"/>
      <c r="B81" s="11"/>
      <c r="C81" s="54"/>
      <c r="D81" s="11"/>
      <c r="E81" s="11"/>
      <c r="F81" s="11"/>
      <c r="G81" s="55"/>
      <c r="H81" s="55"/>
      <c r="I81" s="26" t="str">
        <f t="shared" si="1"/>
        <v/>
      </c>
      <c r="J81" s="11"/>
    </row>
    <row r="82" spans="1:10" x14ac:dyDescent="0.45">
      <c r="A82" s="11"/>
      <c r="B82" s="11"/>
      <c r="C82" s="54"/>
      <c r="D82" s="11"/>
      <c r="E82" s="11"/>
      <c r="F82" s="11"/>
      <c r="G82" s="55"/>
      <c r="H82" s="55"/>
      <c r="I82" s="26" t="str">
        <f t="shared" si="1"/>
        <v/>
      </c>
      <c r="J82" s="11"/>
    </row>
    <row r="83" spans="1:10" x14ac:dyDescent="0.45">
      <c r="A83" s="11"/>
      <c r="B83" s="11"/>
      <c r="C83" s="54"/>
      <c r="D83" s="11"/>
      <c r="E83" s="11"/>
      <c r="F83" s="11"/>
      <c r="G83" s="55"/>
      <c r="H83" s="55"/>
      <c r="I83" s="26" t="str">
        <f t="shared" si="1"/>
        <v/>
      </c>
      <c r="J83" s="11"/>
    </row>
    <row r="84" spans="1:10" x14ac:dyDescent="0.45">
      <c r="A84" s="11"/>
      <c r="B84" s="11"/>
      <c r="C84" s="54"/>
      <c r="D84" s="11"/>
      <c r="E84" s="11"/>
      <c r="F84" s="11"/>
      <c r="G84" s="55"/>
      <c r="H84" s="55"/>
      <c r="I84" s="26" t="str">
        <f t="shared" si="1"/>
        <v/>
      </c>
      <c r="J84" s="11"/>
    </row>
    <row r="85" spans="1:10" x14ac:dyDescent="0.45">
      <c r="A85" s="11"/>
      <c r="B85" s="11"/>
      <c r="C85" s="54"/>
      <c r="D85" s="11"/>
      <c r="E85" s="11"/>
      <c r="F85" s="11"/>
      <c r="G85" s="55"/>
      <c r="H85" s="55"/>
      <c r="I85" s="26" t="str">
        <f t="shared" si="1"/>
        <v/>
      </c>
      <c r="J85" s="11"/>
    </row>
    <row r="86" spans="1:10" x14ac:dyDescent="0.45">
      <c r="A86" s="11"/>
      <c r="B86" s="11"/>
      <c r="C86" s="54"/>
      <c r="D86" s="11"/>
      <c r="E86" s="11"/>
      <c r="F86" s="11"/>
      <c r="G86" s="55"/>
      <c r="H86" s="55"/>
      <c r="I86" s="26" t="str">
        <f t="shared" si="1"/>
        <v/>
      </c>
      <c r="J86" s="11"/>
    </row>
    <row r="87" spans="1:10" x14ac:dyDescent="0.45">
      <c r="A87" s="11"/>
      <c r="B87" s="11"/>
      <c r="C87" s="54"/>
      <c r="D87" s="11"/>
      <c r="E87" s="11"/>
      <c r="F87" s="11"/>
      <c r="G87" s="55"/>
      <c r="H87" s="55"/>
      <c r="I87" s="26" t="str">
        <f t="shared" si="1"/>
        <v/>
      </c>
      <c r="J87" s="11"/>
    </row>
    <row r="88" spans="1:10" x14ac:dyDescent="0.45">
      <c r="A88" s="11"/>
      <c r="B88" s="11"/>
      <c r="C88" s="54"/>
      <c r="D88" s="11"/>
      <c r="E88" s="11"/>
      <c r="F88" s="11"/>
      <c r="G88" s="55"/>
      <c r="H88" s="55"/>
      <c r="I88" s="26" t="str">
        <f t="shared" si="1"/>
        <v/>
      </c>
      <c r="J88" s="11"/>
    </row>
    <row r="89" spans="1:10" x14ac:dyDescent="0.45">
      <c r="A89" s="11"/>
      <c r="B89" s="11"/>
      <c r="C89" s="54"/>
      <c r="D89" s="11"/>
      <c r="E89" s="11"/>
      <c r="F89" s="11"/>
      <c r="G89" s="55"/>
      <c r="H89" s="55"/>
      <c r="I89" s="26" t="str">
        <f t="shared" si="1"/>
        <v/>
      </c>
      <c r="J89" s="11"/>
    </row>
    <row r="90" spans="1:10" x14ac:dyDescent="0.45">
      <c r="A90" s="11"/>
      <c r="B90" s="11"/>
      <c r="C90" s="54"/>
      <c r="D90" s="11"/>
      <c r="E90" s="11"/>
      <c r="F90" s="11"/>
      <c r="G90" s="55"/>
      <c r="H90" s="55"/>
      <c r="I90" s="26" t="str">
        <f t="shared" si="1"/>
        <v/>
      </c>
      <c r="J90" s="11"/>
    </row>
    <row r="91" spans="1:10" x14ac:dyDescent="0.45">
      <c r="A91" s="11"/>
      <c r="B91" s="11"/>
      <c r="C91" s="54"/>
      <c r="D91" s="11"/>
      <c r="E91" s="11"/>
      <c r="F91" s="11"/>
      <c r="G91" s="55"/>
      <c r="H91" s="55"/>
      <c r="I91" s="26" t="str">
        <f t="shared" si="1"/>
        <v/>
      </c>
      <c r="J91" s="11"/>
    </row>
    <row r="92" spans="1:10" x14ac:dyDescent="0.45">
      <c r="A92" s="11"/>
      <c r="B92" s="11"/>
      <c r="C92" s="54"/>
      <c r="D92" s="11"/>
      <c r="E92" s="11"/>
      <c r="F92" s="11"/>
      <c r="G92" s="55"/>
      <c r="H92" s="55"/>
      <c r="I92" s="26" t="str">
        <f t="shared" si="1"/>
        <v/>
      </c>
      <c r="J92" s="11"/>
    </row>
    <row r="93" spans="1:10" x14ac:dyDescent="0.45">
      <c r="A93" s="11"/>
      <c r="B93" s="11"/>
      <c r="C93" s="54"/>
      <c r="D93" s="11"/>
      <c r="E93" s="11"/>
      <c r="F93" s="11"/>
      <c r="G93" s="55"/>
      <c r="H93" s="55"/>
      <c r="I93" s="26" t="str">
        <f t="shared" si="1"/>
        <v/>
      </c>
      <c r="J93" s="11"/>
    </row>
    <row r="94" spans="1:10" x14ac:dyDescent="0.45">
      <c r="A94" s="11"/>
      <c r="B94" s="11"/>
      <c r="C94" s="54"/>
      <c r="D94" s="11"/>
      <c r="E94" s="11"/>
      <c r="F94" s="11"/>
      <c r="G94" s="55"/>
      <c r="H94" s="55"/>
      <c r="I94" s="26" t="str">
        <f t="shared" si="1"/>
        <v/>
      </c>
      <c r="J94" s="11"/>
    </row>
    <row r="95" spans="1:10" x14ac:dyDescent="0.45">
      <c r="A95" s="11"/>
      <c r="B95" s="11"/>
      <c r="C95" s="54"/>
      <c r="D95" s="11"/>
      <c r="E95" s="11"/>
      <c r="F95" s="11"/>
      <c r="G95" s="55"/>
      <c r="H95" s="55"/>
      <c r="I95" s="26" t="str">
        <f t="shared" si="1"/>
        <v/>
      </c>
      <c r="J95" s="11"/>
    </row>
    <row r="96" spans="1:10" x14ac:dyDescent="0.45">
      <c r="A96" s="11"/>
      <c r="B96" s="11"/>
      <c r="C96" s="54"/>
      <c r="D96" s="11"/>
      <c r="E96" s="11"/>
      <c r="F96" s="11"/>
      <c r="G96" s="55"/>
      <c r="H96" s="55"/>
      <c r="I96" s="26" t="str">
        <f t="shared" si="1"/>
        <v/>
      </c>
      <c r="J96" s="11"/>
    </row>
    <row r="97" spans="1:10" x14ac:dyDescent="0.45">
      <c r="A97" s="11"/>
      <c r="B97" s="11"/>
      <c r="C97" s="54"/>
      <c r="D97" s="11"/>
      <c r="E97" s="11"/>
      <c r="F97" s="11"/>
      <c r="G97" s="55"/>
      <c r="H97" s="55"/>
      <c r="I97" s="26" t="str">
        <f t="shared" si="1"/>
        <v/>
      </c>
      <c r="J97" s="11"/>
    </row>
    <row r="98" spans="1:10" x14ac:dyDescent="0.45">
      <c r="A98" s="11"/>
      <c r="B98" s="11"/>
      <c r="C98" s="54"/>
      <c r="D98" s="11"/>
      <c r="E98" s="11"/>
      <c r="F98" s="11"/>
      <c r="G98" s="55"/>
      <c r="H98" s="55"/>
      <c r="I98" s="26" t="str">
        <f t="shared" si="1"/>
        <v/>
      </c>
      <c r="J98" s="11"/>
    </row>
    <row r="99" spans="1:10" x14ac:dyDescent="0.45">
      <c r="A99" s="11"/>
      <c r="B99" s="11"/>
      <c r="C99" s="54"/>
      <c r="D99" s="11"/>
      <c r="E99" s="11"/>
      <c r="F99" s="11"/>
      <c r="G99" s="55"/>
      <c r="H99" s="55"/>
      <c r="I99" s="26" t="str">
        <f t="shared" si="1"/>
        <v/>
      </c>
      <c r="J99" s="11"/>
    </row>
    <row r="100" spans="1:10" x14ac:dyDescent="0.45">
      <c r="A100" s="11"/>
      <c r="B100" s="11"/>
      <c r="C100" s="54"/>
      <c r="D100" s="11"/>
      <c r="E100" s="11"/>
      <c r="F100" s="11"/>
      <c r="G100" s="55"/>
      <c r="H100" s="55"/>
      <c r="I100" s="26" t="str">
        <f t="shared" si="1"/>
        <v/>
      </c>
      <c r="J100" s="11"/>
    </row>
    <row r="101" spans="1:10" x14ac:dyDescent="0.45">
      <c r="A101" s="11"/>
      <c r="B101" s="11"/>
      <c r="C101" s="54"/>
      <c r="D101" s="11"/>
      <c r="E101" s="11"/>
      <c r="F101" s="11"/>
      <c r="G101" s="55"/>
      <c r="H101" s="55"/>
      <c r="I101" s="26" t="str">
        <f t="shared" si="1"/>
        <v/>
      </c>
      <c r="J101" s="11"/>
    </row>
  </sheetData>
  <phoneticPr fontId="1"/>
  <dataValidations count="8">
    <dataValidation type="date" operator="greaterThanOrEqual" allowBlank="1" showInputMessage="1" showErrorMessage="1" errorTitle="契約を締結した日" error="正しい日付を入力してください。" sqref="C1 C102:C65536">
      <formula1>38718</formula1>
    </dataValidation>
    <dataValidation type="list" operator="lessThanOrEqual" showInputMessage="1" showErrorMessage="1" errorTitle="一般競争入札・指名競争入札の別" error="リストから選択してください。" sqref="F102:F65536">
      <formula1>一般競争入札・指名競争入札の別</formula1>
    </dataValidation>
    <dataValidation type="whole" operator="lessThanOrEqual" allowBlank="1" showInputMessage="1" showErrorMessage="1" errorTitle="契約金額" error="正しい数値を入力してください。" sqref="H102:H65536">
      <formula1>999999999999</formula1>
    </dataValidation>
    <dataValidation type="whole" operator="lessThanOrEqual" allowBlank="1" showInputMessage="1" showErrorMessage="1" errorTitle="予定価格" error="正しい数値を入力してください。" sqref="G102:G65536">
      <formula1>999999999999</formula1>
    </dataValidation>
    <dataValidation type="textLength" operator="lessThanOrEqual" allowBlank="1" showInputMessage="1" showErrorMessage="1" errorTitle="備考" error="256文字以内で入力してください。" sqref="J102:J65536">
      <formula1>256</formula1>
    </dataValidation>
    <dataValidation type="textLength" operator="lessThanOrEqual" allowBlank="1" showInputMessage="1" showErrorMessage="1" errorTitle="契約の相手方の称号又は名称及び住所" error="256文字以内で入力してください。" sqref="D102:E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02:B65536">
      <formula1>256</formula1>
    </dataValidation>
    <dataValidation type="textLength" operator="lessThanOrEqual" allowBlank="1" showInputMessage="1" showErrorMessage="1" errorTitle="物品役務等の名称及び数量" error="256文字以内で入力してください。" sqref="A102:A65536">
      <formula1>256</formula1>
    </dataValidation>
  </dataValidations>
  <pageMargins left="0.19685039370078741" right="0.19685039370078741" top="0.98425196850393681" bottom="0.98425196850393681" header="0.51181102362204722" footer="0.51181102362204722"/>
  <pageSetup paperSize="9" scale="59"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
  <sheetViews>
    <sheetView zoomScale="85" zoomScaleNormal="85" workbookViewId="0">
      <pane xSplit="1" ySplit="1" topLeftCell="B2" activePane="bottomRight" state="frozen"/>
      <selection pane="topRight"/>
      <selection pane="bottomLeft"/>
      <selection pane="bottomRight" activeCell="D23" sqref="D23"/>
    </sheetView>
  </sheetViews>
  <sheetFormatPr defaultRowHeight="19.5" x14ac:dyDescent="0.45"/>
  <cols>
    <col min="1" max="2" width="35.625" style="1" customWidth="1"/>
    <col min="3" max="3" width="16.125" style="2" bestFit="1" customWidth="1"/>
    <col min="4" max="4" width="35.625" style="3" customWidth="1"/>
    <col min="5" max="5" width="20.625" style="3" customWidth="1"/>
    <col min="6" max="6" width="28.25" style="3" customWidth="1"/>
    <col min="7" max="7" width="11.625" style="3" customWidth="1"/>
    <col min="8" max="8" width="11.625" style="3" bestFit="1" customWidth="1"/>
    <col min="9" max="9" width="14.75" style="4" bestFit="1" customWidth="1"/>
    <col min="10" max="10" width="30.625" style="3" customWidth="1"/>
    <col min="11" max="11" width="9" style="3" customWidth="1"/>
    <col min="12" max="16384" width="9" style="3"/>
  </cols>
  <sheetData>
    <row r="1" spans="1:11" ht="78" x14ac:dyDescent="0.45">
      <c r="A1" s="5" t="s">
        <v>24</v>
      </c>
      <c r="B1" s="10" t="s">
        <v>17</v>
      </c>
      <c r="C1" s="12" t="s">
        <v>11</v>
      </c>
      <c r="D1" s="18" t="s">
        <v>19</v>
      </c>
      <c r="E1" s="18" t="s">
        <v>26</v>
      </c>
      <c r="F1" s="21" t="s">
        <v>20</v>
      </c>
      <c r="G1" s="18" t="s">
        <v>21</v>
      </c>
      <c r="H1" s="18" t="s">
        <v>22</v>
      </c>
      <c r="I1" s="56" t="s">
        <v>18</v>
      </c>
      <c r="J1" s="18" t="s">
        <v>13</v>
      </c>
      <c r="K1" s="3" t="s">
        <v>23</v>
      </c>
    </row>
    <row r="2" spans="1:11" x14ac:dyDescent="0.45">
      <c r="A2" s="11"/>
      <c r="B2" s="11"/>
      <c r="C2" s="54"/>
      <c r="D2" s="11"/>
      <c r="E2" s="11"/>
      <c r="F2" s="11"/>
      <c r="G2" s="55"/>
      <c r="H2" s="55"/>
      <c r="I2" s="26" t="str">
        <f t="shared" ref="I2:I65" si="0">IF(AND(AND(G2&lt;&gt;"",G2&lt;&gt;0),AND(H2&lt;&gt;"",H2&lt;&gt;0)),H2/G2*100,"")</f>
        <v/>
      </c>
      <c r="J2" s="11"/>
    </row>
    <row r="3" spans="1:11" x14ac:dyDescent="0.45">
      <c r="A3" s="11"/>
      <c r="B3" s="11"/>
      <c r="C3" s="54"/>
      <c r="D3" s="11"/>
      <c r="E3" s="11"/>
      <c r="F3" s="11"/>
      <c r="G3" s="55"/>
      <c r="H3" s="55"/>
      <c r="I3" s="26" t="str">
        <f t="shared" si="0"/>
        <v/>
      </c>
      <c r="J3" s="11"/>
    </row>
    <row r="4" spans="1:11" x14ac:dyDescent="0.45">
      <c r="A4" s="11"/>
      <c r="B4" s="11"/>
      <c r="C4" s="54"/>
      <c r="D4" s="11"/>
      <c r="E4" s="11"/>
      <c r="F4" s="11"/>
      <c r="G4" s="55"/>
      <c r="H4" s="55"/>
      <c r="I4" s="26" t="str">
        <f t="shared" si="0"/>
        <v/>
      </c>
      <c r="J4" s="11"/>
    </row>
    <row r="5" spans="1:11" x14ac:dyDescent="0.45">
      <c r="A5" s="11"/>
      <c r="B5" s="11"/>
      <c r="C5" s="54"/>
      <c r="D5" s="11"/>
      <c r="E5" s="11"/>
      <c r="F5" s="11"/>
      <c r="G5" s="55"/>
      <c r="H5" s="55"/>
      <c r="I5" s="26" t="str">
        <f t="shared" si="0"/>
        <v/>
      </c>
      <c r="J5" s="11"/>
    </row>
    <row r="6" spans="1:11" x14ac:dyDescent="0.45">
      <c r="A6" s="11"/>
      <c r="B6" s="11"/>
      <c r="C6" s="54"/>
      <c r="D6" s="11"/>
      <c r="E6" s="11"/>
      <c r="F6" s="11"/>
      <c r="G6" s="55"/>
      <c r="H6" s="55"/>
      <c r="I6" s="26" t="str">
        <f t="shared" si="0"/>
        <v/>
      </c>
      <c r="J6" s="11"/>
    </row>
    <row r="7" spans="1:11" x14ac:dyDescent="0.45">
      <c r="A7" s="11"/>
      <c r="B7" s="11"/>
      <c r="C7" s="54"/>
      <c r="D7" s="11"/>
      <c r="E7" s="11"/>
      <c r="F7" s="11"/>
      <c r="G7" s="55"/>
      <c r="H7" s="55"/>
      <c r="I7" s="26" t="str">
        <f t="shared" si="0"/>
        <v/>
      </c>
      <c r="J7" s="11"/>
    </row>
    <row r="8" spans="1:11" x14ac:dyDescent="0.45">
      <c r="A8" s="11"/>
      <c r="B8" s="11"/>
      <c r="C8" s="54"/>
      <c r="D8" s="11"/>
      <c r="E8" s="11"/>
      <c r="F8" s="11"/>
      <c r="G8" s="55"/>
      <c r="H8" s="55"/>
      <c r="I8" s="26" t="str">
        <f t="shared" si="0"/>
        <v/>
      </c>
      <c r="J8" s="11"/>
    </row>
    <row r="9" spans="1:11" x14ac:dyDescent="0.45">
      <c r="A9" s="11"/>
      <c r="B9" s="11"/>
      <c r="C9" s="54"/>
      <c r="D9" s="11"/>
      <c r="E9" s="11"/>
      <c r="F9" s="11"/>
      <c r="G9" s="55"/>
      <c r="H9" s="55"/>
      <c r="I9" s="26" t="str">
        <f t="shared" si="0"/>
        <v/>
      </c>
      <c r="J9" s="11"/>
    </row>
    <row r="10" spans="1:11" x14ac:dyDescent="0.45">
      <c r="A10" s="11"/>
      <c r="B10" s="11"/>
      <c r="C10" s="54"/>
      <c r="D10" s="11"/>
      <c r="E10" s="11"/>
      <c r="F10" s="11"/>
      <c r="G10" s="55"/>
      <c r="H10" s="55"/>
      <c r="I10" s="26" t="str">
        <f t="shared" si="0"/>
        <v/>
      </c>
      <c r="J10" s="11"/>
    </row>
    <row r="11" spans="1:11" x14ac:dyDescent="0.45">
      <c r="A11" s="11"/>
      <c r="B11" s="11"/>
      <c r="C11" s="54"/>
      <c r="D11" s="11"/>
      <c r="E11" s="11"/>
      <c r="F11" s="11"/>
      <c r="G11" s="55"/>
      <c r="H11" s="55"/>
      <c r="I11" s="26" t="str">
        <f t="shared" si="0"/>
        <v/>
      </c>
      <c r="J11" s="11"/>
    </row>
    <row r="12" spans="1:11" x14ac:dyDescent="0.45">
      <c r="A12" s="11"/>
      <c r="B12" s="11"/>
      <c r="C12" s="54"/>
      <c r="D12" s="11"/>
      <c r="E12" s="11"/>
      <c r="F12" s="11"/>
      <c r="G12" s="55"/>
      <c r="H12" s="55"/>
      <c r="I12" s="26" t="str">
        <f t="shared" si="0"/>
        <v/>
      </c>
      <c r="J12" s="11"/>
    </row>
    <row r="13" spans="1:11" x14ac:dyDescent="0.45">
      <c r="A13" s="11"/>
      <c r="B13" s="11"/>
      <c r="C13" s="54"/>
      <c r="D13" s="11"/>
      <c r="E13" s="11"/>
      <c r="F13" s="11"/>
      <c r="G13" s="55"/>
      <c r="H13" s="55"/>
      <c r="I13" s="26" t="str">
        <f t="shared" si="0"/>
        <v/>
      </c>
      <c r="J13" s="11"/>
    </row>
    <row r="14" spans="1:11" x14ac:dyDescent="0.45">
      <c r="A14" s="11"/>
      <c r="B14" s="11"/>
      <c r="C14" s="54"/>
      <c r="D14" s="11"/>
      <c r="E14" s="11"/>
      <c r="F14" s="11"/>
      <c r="G14" s="55"/>
      <c r="H14" s="55"/>
      <c r="I14" s="26" t="str">
        <f t="shared" si="0"/>
        <v/>
      </c>
      <c r="J14" s="11"/>
    </row>
    <row r="15" spans="1:11" x14ac:dyDescent="0.45">
      <c r="A15" s="11"/>
      <c r="B15" s="11"/>
      <c r="C15" s="54"/>
      <c r="D15" s="11"/>
      <c r="E15" s="11"/>
      <c r="F15" s="11"/>
      <c r="G15" s="55"/>
      <c r="H15" s="55"/>
      <c r="I15" s="26" t="str">
        <f t="shared" si="0"/>
        <v/>
      </c>
      <c r="J15" s="11"/>
    </row>
    <row r="16" spans="1:11" x14ac:dyDescent="0.45">
      <c r="A16" s="11"/>
      <c r="B16" s="11"/>
      <c r="C16" s="54"/>
      <c r="D16" s="11"/>
      <c r="E16" s="11"/>
      <c r="F16" s="11"/>
      <c r="G16" s="55"/>
      <c r="H16" s="55"/>
      <c r="I16" s="26" t="str">
        <f t="shared" si="0"/>
        <v/>
      </c>
      <c r="J16" s="11"/>
    </row>
    <row r="17" spans="1:10" x14ac:dyDescent="0.45">
      <c r="A17" s="11"/>
      <c r="B17" s="11"/>
      <c r="C17" s="54"/>
      <c r="D17" s="11"/>
      <c r="E17" s="11"/>
      <c r="F17" s="11"/>
      <c r="G17" s="55"/>
      <c r="H17" s="55"/>
      <c r="I17" s="26" t="str">
        <f t="shared" si="0"/>
        <v/>
      </c>
      <c r="J17" s="11"/>
    </row>
    <row r="18" spans="1:10" x14ac:dyDescent="0.45">
      <c r="A18" s="11"/>
      <c r="B18" s="11"/>
      <c r="C18" s="54"/>
      <c r="D18" s="11"/>
      <c r="E18" s="11"/>
      <c r="F18" s="11"/>
      <c r="G18" s="55"/>
      <c r="H18" s="55"/>
      <c r="I18" s="26" t="str">
        <f t="shared" si="0"/>
        <v/>
      </c>
      <c r="J18" s="11"/>
    </row>
    <row r="19" spans="1:10" x14ac:dyDescent="0.45">
      <c r="A19" s="11"/>
      <c r="B19" s="11"/>
      <c r="C19" s="54"/>
      <c r="D19" s="11"/>
      <c r="E19" s="11"/>
      <c r="F19" s="11"/>
      <c r="G19" s="55"/>
      <c r="H19" s="55"/>
      <c r="I19" s="26" t="str">
        <f t="shared" si="0"/>
        <v/>
      </c>
      <c r="J19" s="11"/>
    </row>
    <row r="20" spans="1:10" x14ac:dyDescent="0.45">
      <c r="A20" s="11"/>
      <c r="B20" s="11"/>
      <c r="C20" s="54"/>
      <c r="D20" s="11"/>
      <c r="E20" s="11"/>
      <c r="F20" s="11"/>
      <c r="G20" s="55"/>
      <c r="H20" s="55"/>
      <c r="I20" s="26" t="str">
        <f t="shared" si="0"/>
        <v/>
      </c>
      <c r="J20" s="11"/>
    </row>
    <row r="21" spans="1:10" x14ac:dyDescent="0.45">
      <c r="A21" s="11"/>
      <c r="B21" s="11"/>
      <c r="C21" s="54"/>
      <c r="D21" s="11"/>
      <c r="E21" s="11"/>
      <c r="F21" s="11"/>
      <c r="G21" s="55"/>
      <c r="H21" s="55"/>
      <c r="I21" s="26" t="str">
        <f t="shared" si="0"/>
        <v/>
      </c>
      <c r="J21" s="11"/>
    </row>
    <row r="22" spans="1:10" x14ac:dyDescent="0.45">
      <c r="A22" s="11"/>
      <c r="B22" s="11"/>
      <c r="C22" s="54"/>
      <c r="D22" s="11"/>
      <c r="E22" s="11"/>
      <c r="F22" s="11"/>
      <c r="G22" s="55"/>
      <c r="H22" s="55"/>
      <c r="I22" s="26" t="str">
        <f t="shared" si="0"/>
        <v/>
      </c>
      <c r="J22" s="11"/>
    </row>
    <row r="23" spans="1:10" x14ac:dyDescent="0.45">
      <c r="A23" s="11"/>
      <c r="B23" s="11"/>
      <c r="C23" s="54"/>
      <c r="D23" s="11"/>
      <c r="E23" s="11"/>
      <c r="F23" s="11"/>
      <c r="G23" s="55"/>
      <c r="H23" s="55"/>
      <c r="I23" s="26" t="str">
        <f t="shared" si="0"/>
        <v/>
      </c>
      <c r="J23" s="11"/>
    </row>
    <row r="24" spans="1:10" x14ac:dyDescent="0.45">
      <c r="A24" s="11"/>
      <c r="B24" s="11"/>
      <c r="C24" s="54"/>
      <c r="D24" s="11"/>
      <c r="E24" s="11"/>
      <c r="F24" s="11"/>
      <c r="G24" s="55"/>
      <c r="H24" s="55"/>
      <c r="I24" s="26" t="str">
        <f t="shared" si="0"/>
        <v/>
      </c>
      <c r="J24" s="11"/>
    </row>
    <row r="25" spans="1:10" x14ac:dyDescent="0.45">
      <c r="A25" s="11"/>
      <c r="B25" s="11"/>
      <c r="C25" s="54"/>
      <c r="D25" s="11"/>
      <c r="E25" s="11"/>
      <c r="F25" s="11"/>
      <c r="G25" s="55"/>
      <c r="H25" s="55"/>
      <c r="I25" s="26" t="str">
        <f t="shared" si="0"/>
        <v/>
      </c>
      <c r="J25" s="11"/>
    </row>
    <row r="26" spans="1:10" x14ac:dyDescent="0.45">
      <c r="A26" s="11"/>
      <c r="B26" s="11"/>
      <c r="C26" s="54"/>
      <c r="D26" s="11"/>
      <c r="E26" s="11"/>
      <c r="F26" s="11"/>
      <c r="G26" s="55"/>
      <c r="H26" s="55"/>
      <c r="I26" s="26" t="str">
        <f t="shared" si="0"/>
        <v/>
      </c>
      <c r="J26" s="11"/>
    </row>
    <row r="27" spans="1:10" x14ac:dyDescent="0.45">
      <c r="A27" s="11"/>
      <c r="B27" s="11"/>
      <c r="C27" s="54"/>
      <c r="D27" s="11"/>
      <c r="E27" s="11"/>
      <c r="F27" s="11"/>
      <c r="G27" s="55"/>
      <c r="H27" s="55"/>
      <c r="I27" s="26" t="str">
        <f t="shared" si="0"/>
        <v/>
      </c>
      <c r="J27" s="11"/>
    </row>
    <row r="28" spans="1:10" x14ac:dyDescent="0.45">
      <c r="A28" s="11"/>
      <c r="B28" s="11"/>
      <c r="C28" s="54"/>
      <c r="D28" s="11"/>
      <c r="E28" s="11"/>
      <c r="F28" s="11"/>
      <c r="G28" s="55"/>
      <c r="H28" s="55"/>
      <c r="I28" s="26" t="str">
        <f t="shared" si="0"/>
        <v/>
      </c>
      <c r="J28" s="11"/>
    </row>
    <row r="29" spans="1:10" x14ac:dyDescent="0.45">
      <c r="A29" s="11"/>
      <c r="B29" s="11"/>
      <c r="C29" s="54"/>
      <c r="D29" s="11"/>
      <c r="E29" s="11"/>
      <c r="F29" s="11"/>
      <c r="G29" s="55"/>
      <c r="H29" s="55"/>
      <c r="I29" s="26" t="str">
        <f t="shared" si="0"/>
        <v/>
      </c>
      <c r="J29" s="11"/>
    </row>
    <row r="30" spans="1:10" x14ac:dyDescent="0.45">
      <c r="A30" s="11"/>
      <c r="B30" s="11"/>
      <c r="C30" s="54"/>
      <c r="D30" s="11"/>
      <c r="E30" s="11"/>
      <c r="F30" s="11"/>
      <c r="G30" s="55"/>
      <c r="H30" s="55"/>
      <c r="I30" s="26" t="str">
        <f t="shared" si="0"/>
        <v/>
      </c>
      <c r="J30" s="11"/>
    </row>
    <row r="31" spans="1:10" x14ac:dyDescent="0.45">
      <c r="A31" s="11"/>
      <c r="B31" s="11"/>
      <c r="C31" s="54"/>
      <c r="D31" s="11"/>
      <c r="E31" s="11"/>
      <c r="F31" s="11"/>
      <c r="G31" s="55"/>
      <c r="H31" s="55"/>
      <c r="I31" s="26" t="str">
        <f t="shared" si="0"/>
        <v/>
      </c>
      <c r="J31" s="11"/>
    </row>
    <row r="32" spans="1:10" x14ac:dyDescent="0.45">
      <c r="A32" s="11"/>
      <c r="B32" s="11"/>
      <c r="C32" s="54"/>
      <c r="D32" s="11"/>
      <c r="E32" s="11"/>
      <c r="F32" s="11"/>
      <c r="G32" s="55"/>
      <c r="H32" s="55"/>
      <c r="I32" s="26" t="str">
        <f t="shared" si="0"/>
        <v/>
      </c>
      <c r="J32" s="11"/>
    </row>
    <row r="33" spans="1:10" x14ac:dyDescent="0.45">
      <c r="A33" s="11"/>
      <c r="B33" s="11"/>
      <c r="C33" s="54"/>
      <c r="D33" s="11"/>
      <c r="E33" s="11"/>
      <c r="F33" s="11"/>
      <c r="G33" s="55"/>
      <c r="H33" s="55"/>
      <c r="I33" s="26" t="str">
        <f t="shared" si="0"/>
        <v/>
      </c>
      <c r="J33" s="11"/>
    </row>
    <row r="34" spans="1:10" x14ac:dyDescent="0.45">
      <c r="A34" s="11"/>
      <c r="B34" s="11"/>
      <c r="C34" s="54"/>
      <c r="D34" s="11"/>
      <c r="E34" s="11"/>
      <c r="F34" s="11"/>
      <c r="G34" s="55"/>
      <c r="H34" s="55"/>
      <c r="I34" s="26" t="str">
        <f t="shared" si="0"/>
        <v/>
      </c>
      <c r="J34" s="11"/>
    </row>
    <row r="35" spans="1:10" x14ac:dyDescent="0.45">
      <c r="A35" s="11"/>
      <c r="B35" s="11"/>
      <c r="C35" s="54"/>
      <c r="D35" s="11"/>
      <c r="E35" s="11"/>
      <c r="F35" s="11"/>
      <c r="G35" s="55"/>
      <c r="H35" s="55"/>
      <c r="I35" s="26" t="str">
        <f t="shared" si="0"/>
        <v/>
      </c>
      <c r="J35" s="11"/>
    </row>
    <row r="36" spans="1:10" x14ac:dyDescent="0.45">
      <c r="A36" s="11"/>
      <c r="B36" s="11"/>
      <c r="C36" s="54"/>
      <c r="D36" s="11"/>
      <c r="E36" s="11"/>
      <c r="F36" s="11"/>
      <c r="G36" s="55"/>
      <c r="H36" s="55"/>
      <c r="I36" s="26" t="str">
        <f t="shared" si="0"/>
        <v/>
      </c>
      <c r="J36" s="11"/>
    </row>
    <row r="37" spans="1:10" x14ac:dyDescent="0.45">
      <c r="A37" s="11"/>
      <c r="B37" s="11"/>
      <c r="C37" s="54"/>
      <c r="D37" s="11"/>
      <c r="E37" s="11"/>
      <c r="F37" s="11"/>
      <c r="G37" s="55"/>
      <c r="H37" s="55"/>
      <c r="I37" s="26" t="str">
        <f t="shared" si="0"/>
        <v/>
      </c>
      <c r="J37" s="11"/>
    </row>
    <row r="38" spans="1:10" x14ac:dyDescent="0.45">
      <c r="A38" s="11"/>
      <c r="B38" s="11"/>
      <c r="C38" s="54"/>
      <c r="D38" s="11"/>
      <c r="E38" s="11"/>
      <c r="F38" s="11"/>
      <c r="G38" s="55"/>
      <c r="H38" s="55"/>
      <c r="I38" s="26" t="str">
        <f t="shared" si="0"/>
        <v/>
      </c>
      <c r="J38" s="11"/>
    </row>
    <row r="39" spans="1:10" x14ac:dyDescent="0.45">
      <c r="A39" s="11"/>
      <c r="B39" s="11"/>
      <c r="C39" s="54"/>
      <c r="D39" s="11"/>
      <c r="E39" s="11"/>
      <c r="F39" s="11"/>
      <c r="G39" s="55"/>
      <c r="H39" s="55"/>
      <c r="I39" s="26" t="str">
        <f t="shared" si="0"/>
        <v/>
      </c>
      <c r="J39" s="11"/>
    </row>
    <row r="40" spans="1:10" x14ac:dyDescent="0.45">
      <c r="A40" s="11"/>
      <c r="B40" s="11"/>
      <c r="C40" s="54"/>
      <c r="D40" s="11"/>
      <c r="E40" s="11"/>
      <c r="F40" s="11"/>
      <c r="G40" s="55"/>
      <c r="H40" s="55"/>
      <c r="I40" s="26" t="str">
        <f t="shared" si="0"/>
        <v/>
      </c>
      <c r="J40" s="11"/>
    </row>
    <row r="41" spans="1:10" x14ac:dyDescent="0.45">
      <c r="A41" s="11"/>
      <c r="B41" s="11"/>
      <c r="C41" s="54"/>
      <c r="D41" s="11"/>
      <c r="E41" s="11"/>
      <c r="F41" s="11"/>
      <c r="G41" s="55"/>
      <c r="H41" s="55"/>
      <c r="I41" s="26" t="str">
        <f t="shared" si="0"/>
        <v/>
      </c>
      <c r="J41" s="11"/>
    </row>
    <row r="42" spans="1:10" x14ac:dyDescent="0.45">
      <c r="A42" s="11"/>
      <c r="B42" s="11"/>
      <c r="C42" s="54"/>
      <c r="D42" s="11"/>
      <c r="E42" s="11"/>
      <c r="F42" s="11"/>
      <c r="G42" s="55"/>
      <c r="H42" s="55"/>
      <c r="I42" s="26" t="str">
        <f t="shared" si="0"/>
        <v/>
      </c>
      <c r="J42" s="11"/>
    </row>
    <row r="43" spans="1:10" x14ac:dyDescent="0.45">
      <c r="A43" s="11"/>
      <c r="B43" s="11"/>
      <c r="C43" s="54"/>
      <c r="D43" s="11"/>
      <c r="E43" s="11"/>
      <c r="F43" s="11"/>
      <c r="G43" s="55"/>
      <c r="H43" s="55"/>
      <c r="I43" s="26" t="str">
        <f t="shared" si="0"/>
        <v/>
      </c>
      <c r="J43" s="11"/>
    </row>
    <row r="44" spans="1:10" x14ac:dyDescent="0.45">
      <c r="A44" s="11"/>
      <c r="B44" s="11"/>
      <c r="C44" s="54"/>
      <c r="D44" s="11"/>
      <c r="E44" s="11"/>
      <c r="F44" s="11"/>
      <c r="G44" s="55"/>
      <c r="H44" s="55"/>
      <c r="I44" s="26" t="str">
        <f t="shared" si="0"/>
        <v/>
      </c>
      <c r="J44" s="11"/>
    </row>
    <row r="45" spans="1:10" x14ac:dyDescent="0.45">
      <c r="A45" s="11"/>
      <c r="B45" s="11"/>
      <c r="C45" s="54"/>
      <c r="D45" s="11"/>
      <c r="E45" s="11"/>
      <c r="F45" s="11"/>
      <c r="G45" s="55"/>
      <c r="H45" s="55"/>
      <c r="I45" s="26" t="str">
        <f t="shared" si="0"/>
        <v/>
      </c>
      <c r="J45" s="11"/>
    </row>
    <row r="46" spans="1:10" x14ac:dyDescent="0.45">
      <c r="A46" s="11"/>
      <c r="B46" s="11"/>
      <c r="C46" s="54"/>
      <c r="D46" s="11"/>
      <c r="E46" s="11"/>
      <c r="F46" s="11"/>
      <c r="G46" s="55"/>
      <c r="H46" s="55"/>
      <c r="I46" s="26" t="str">
        <f t="shared" si="0"/>
        <v/>
      </c>
      <c r="J46" s="11"/>
    </row>
    <row r="47" spans="1:10" x14ac:dyDescent="0.45">
      <c r="A47" s="11"/>
      <c r="B47" s="11"/>
      <c r="C47" s="54"/>
      <c r="D47" s="11"/>
      <c r="E47" s="11"/>
      <c r="F47" s="11"/>
      <c r="G47" s="55"/>
      <c r="H47" s="55"/>
      <c r="I47" s="26" t="str">
        <f t="shared" si="0"/>
        <v/>
      </c>
      <c r="J47" s="11"/>
    </row>
    <row r="48" spans="1:10" x14ac:dyDescent="0.45">
      <c r="A48" s="11"/>
      <c r="B48" s="11"/>
      <c r="C48" s="54"/>
      <c r="D48" s="11"/>
      <c r="E48" s="11"/>
      <c r="F48" s="11"/>
      <c r="G48" s="55"/>
      <c r="H48" s="55"/>
      <c r="I48" s="26" t="str">
        <f t="shared" si="0"/>
        <v/>
      </c>
      <c r="J48" s="11"/>
    </row>
    <row r="49" spans="1:10" x14ac:dyDescent="0.45">
      <c r="A49" s="11"/>
      <c r="B49" s="11"/>
      <c r="C49" s="54"/>
      <c r="D49" s="11"/>
      <c r="E49" s="11"/>
      <c r="F49" s="11"/>
      <c r="G49" s="55"/>
      <c r="H49" s="55"/>
      <c r="I49" s="26" t="str">
        <f t="shared" si="0"/>
        <v/>
      </c>
      <c r="J49" s="11"/>
    </row>
    <row r="50" spans="1:10" x14ac:dyDescent="0.45">
      <c r="A50" s="11"/>
      <c r="B50" s="11"/>
      <c r="C50" s="54"/>
      <c r="D50" s="11"/>
      <c r="E50" s="11"/>
      <c r="F50" s="11"/>
      <c r="G50" s="55"/>
      <c r="H50" s="55"/>
      <c r="I50" s="26" t="str">
        <f t="shared" si="0"/>
        <v/>
      </c>
      <c r="J50" s="11"/>
    </row>
    <row r="51" spans="1:10" x14ac:dyDescent="0.45">
      <c r="A51" s="11"/>
      <c r="B51" s="11"/>
      <c r="C51" s="54"/>
      <c r="D51" s="11"/>
      <c r="E51" s="11"/>
      <c r="F51" s="11"/>
      <c r="G51" s="55"/>
      <c r="H51" s="55"/>
      <c r="I51" s="26" t="str">
        <f t="shared" si="0"/>
        <v/>
      </c>
      <c r="J51" s="11"/>
    </row>
    <row r="52" spans="1:10" x14ac:dyDescent="0.45">
      <c r="A52" s="11"/>
      <c r="B52" s="11"/>
      <c r="C52" s="54"/>
      <c r="D52" s="11"/>
      <c r="E52" s="11"/>
      <c r="F52" s="11"/>
      <c r="G52" s="55"/>
      <c r="H52" s="55"/>
      <c r="I52" s="26" t="str">
        <f t="shared" si="0"/>
        <v/>
      </c>
      <c r="J52" s="11"/>
    </row>
    <row r="53" spans="1:10" x14ac:dyDescent="0.45">
      <c r="A53" s="11"/>
      <c r="B53" s="11"/>
      <c r="C53" s="54"/>
      <c r="D53" s="11"/>
      <c r="E53" s="11"/>
      <c r="F53" s="11"/>
      <c r="G53" s="55"/>
      <c r="H53" s="55"/>
      <c r="I53" s="26" t="str">
        <f t="shared" si="0"/>
        <v/>
      </c>
      <c r="J53" s="11"/>
    </row>
    <row r="54" spans="1:10" x14ac:dyDescent="0.45">
      <c r="A54" s="11"/>
      <c r="B54" s="11"/>
      <c r="C54" s="54"/>
      <c r="D54" s="11"/>
      <c r="E54" s="11"/>
      <c r="F54" s="11"/>
      <c r="G54" s="55"/>
      <c r="H54" s="55"/>
      <c r="I54" s="26" t="str">
        <f t="shared" si="0"/>
        <v/>
      </c>
      <c r="J54" s="11"/>
    </row>
    <row r="55" spans="1:10" x14ac:dyDescent="0.45">
      <c r="A55" s="11"/>
      <c r="B55" s="11"/>
      <c r="C55" s="54"/>
      <c r="D55" s="11"/>
      <c r="E55" s="11"/>
      <c r="F55" s="11"/>
      <c r="G55" s="55"/>
      <c r="H55" s="55"/>
      <c r="I55" s="26" t="str">
        <f t="shared" si="0"/>
        <v/>
      </c>
      <c r="J55" s="11"/>
    </row>
    <row r="56" spans="1:10" x14ac:dyDescent="0.45">
      <c r="A56" s="11"/>
      <c r="B56" s="11"/>
      <c r="C56" s="54"/>
      <c r="D56" s="11"/>
      <c r="E56" s="11"/>
      <c r="F56" s="11"/>
      <c r="G56" s="55"/>
      <c r="H56" s="55"/>
      <c r="I56" s="26" t="str">
        <f t="shared" si="0"/>
        <v/>
      </c>
      <c r="J56" s="11"/>
    </row>
    <row r="57" spans="1:10" x14ac:dyDescent="0.45">
      <c r="A57" s="11"/>
      <c r="B57" s="11"/>
      <c r="C57" s="54"/>
      <c r="D57" s="11"/>
      <c r="E57" s="11"/>
      <c r="F57" s="11"/>
      <c r="G57" s="55"/>
      <c r="H57" s="55"/>
      <c r="I57" s="26" t="str">
        <f t="shared" si="0"/>
        <v/>
      </c>
      <c r="J57" s="11"/>
    </row>
    <row r="58" spans="1:10" x14ac:dyDescent="0.45">
      <c r="A58" s="11"/>
      <c r="B58" s="11"/>
      <c r="C58" s="54"/>
      <c r="D58" s="11"/>
      <c r="E58" s="11"/>
      <c r="F58" s="11"/>
      <c r="G58" s="55"/>
      <c r="H58" s="55"/>
      <c r="I58" s="26" t="str">
        <f t="shared" si="0"/>
        <v/>
      </c>
      <c r="J58" s="11"/>
    </row>
    <row r="59" spans="1:10" x14ac:dyDescent="0.45">
      <c r="A59" s="11"/>
      <c r="B59" s="11"/>
      <c r="C59" s="54"/>
      <c r="D59" s="11"/>
      <c r="E59" s="11"/>
      <c r="F59" s="11"/>
      <c r="G59" s="55"/>
      <c r="H59" s="55"/>
      <c r="I59" s="26" t="str">
        <f t="shared" si="0"/>
        <v/>
      </c>
      <c r="J59" s="11"/>
    </row>
    <row r="60" spans="1:10" x14ac:dyDescent="0.45">
      <c r="A60" s="11"/>
      <c r="B60" s="11"/>
      <c r="C60" s="54"/>
      <c r="D60" s="11"/>
      <c r="E60" s="11"/>
      <c r="F60" s="11"/>
      <c r="G60" s="55"/>
      <c r="H60" s="55"/>
      <c r="I60" s="26" t="str">
        <f t="shared" si="0"/>
        <v/>
      </c>
      <c r="J60" s="11"/>
    </row>
    <row r="61" spans="1:10" x14ac:dyDescent="0.45">
      <c r="A61" s="11"/>
      <c r="B61" s="11"/>
      <c r="C61" s="54"/>
      <c r="D61" s="11"/>
      <c r="E61" s="11"/>
      <c r="F61" s="11"/>
      <c r="G61" s="55"/>
      <c r="H61" s="55"/>
      <c r="I61" s="26" t="str">
        <f t="shared" si="0"/>
        <v/>
      </c>
      <c r="J61" s="11"/>
    </row>
    <row r="62" spans="1:10" x14ac:dyDescent="0.45">
      <c r="A62" s="11"/>
      <c r="B62" s="11"/>
      <c r="C62" s="54"/>
      <c r="D62" s="11"/>
      <c r="E62" s="11"/>
      <c r="F62" s="11"/>
      <c r="G62" s="55"/>
      <c r="H62" s="55"/>
      <c r="I62" s="26" t="str">
        <f t="shared" si="0"/>
        <v/>
      </c>
      <c r="J62" s="11"/>
    </row>
    <row r="63" spans="1:10" x14ac:dyDescent="0.45">
      <c r="A63" s="11"/>
      <c r="B63" s="11"/>
      <c r="C63" s="54"/>
      <c r="D63" s="11"/>
      <c r="E63" s="11"/>
      <c r="F63" s="11"/>
      <c r="G63" s="55"/>
      <c r="H63" s="55"/>
      <c r="I63" s="26" t="str">
        <f t="shared" si="0"/>
        <v/>
      </c>
      <c r="J63" s="11"/>
    </row>
    <row r="64" spans="1:10" x14ac:dyDescent="0.45">
      <c r="A64" s="11"/>
      <c r="B64" s="11"/>
      <c r="C64" s="54"/>
      <c r="D64" s="11"/>
      <c r="E64" s="11"/>
      <c r="F64" s="11"/>
      <c r="G64" s="55"/>
      <c r="H64" s="55"/>
      <c r="I64" s="26" t="str">
        <f t="shared" si="0"/>
        <v/>
      </c>
      <c r="J64" s="11"/>
    </row>
    <row r="65" spans="1:10" x14ac:dyDescent="0.45">
      <c r="A65" s="11"/>
      <c r="B65" s="11"/>
      <c r="C65" s="54"/>
      <c r="D65" s="11"/>
      <c r="E65" s="11"/>
      <c r="F65" s="11"/>
      <c r="G65" s="55"/>
      <c r="H65" s="55"/>
      <c r="I65" s="26" t="str">
        <f t="shared" si="0"/>
        <v/>
      </c>
      <c r="J65" s="11"/>
    </row>
    <row r="66" spans="1:10" x14ac:dyDescent="0.45">
      <c r="A66" s="11"/>
      <c r="B66" s="11"/>
      <c r="C66" s="54"/>
      <c r="D66" s="11"/>
      <c r="E66" s="11"/>
      <c r="F66" s="11"/>
      <c r="G66" s="55"/>
      <c r="H66" s="55"/>
      <c r="I66" s="26" t="str">
        <f t="shared" ref="I66:I101" si="1">IF(AND(AND(G66&lt;&gt;"",G66&lt;&gt;0),AND(H66&lt;&gt;"",H66&lt;&gt;0)),H66/G66*100,"")</f>
        <v/>
      </c>
      <c r="J66" s="11"/>
    </row>
    <row r="67" spans="1:10" x14ac:dyDescent="0.45">
      <c r="A67" s="11"/>
      <c r="B67" s="11"/>
      <c r="C67" s="54"/>
      <c r="D67" s="11"/>
      <c r="E67" s="11"/>
      <c r="F67" s="11"/>
      <c r="G67" s="55"/>
      <c r="H67" s="55"/>
      <c r="I67" s="26" t="str">
        <f t="shared" si="1"/>
        <v/>
      </c>
      <c r="J67" s="11"/>
    </row>
    <row r="68" spans="1:10" x14ac:dyDescent="0.45">
      <c r="A68" s="11"/>
      <c r="B68" s="11"/>
      <c r="C68" s="54"/>
      <c r="D68" s="11"/>
      <c r="E68" s="11"/>
      <c r="F68" s="11"/>
      <c r="G68" s="55"/>
      <c r="H68" s="55"/>
      <c r="I68" s="26" t="str">
        <f t="shared" si="1"/>
        <v/>
      </c>
      <c r="J68" s="11"/>
    </row>
    <row r="69" spans="1:10" x14ac:dyDescent="0.45">
      <c r="A69" s="11"/>
      <c r="B69" s="11"/>
      <c r="C69" s="54"/>
      <c r="D69" s="11"/>
      <c r="E69" s="11"/>
      <c r="F69" s="11"/>
      <c r="G69" s="55"/>
      <c r="H69" s="55"/>
      <c r="I69" s="26" t="str">
        <f t="shared" si="1"/>
        <v/>
      </c>
      <c r="J69" s="11"/>
    </row>
    <row r="70" spans="1:10" x14ac:dyDescent="0.45">
      <c r="A70" s="11"/>
      <c r="B70" s="11"/>
      <c r="C70" s="54"/>
      <c r="D70" s="11"/>
      <c r="E70" s="11"/>
      <c r="F70" s="11"/>
      <c r="G70" s="55"/>
      <c r="H70" s="55"/>
      <c r="I70" s="26" t="str">
        <f t="shared" si="1"/>
        <v/>
      </c>
      <c r="J70" s="11"/>
    </row>
    <row r="71" spans="1:10" x14ac:dyDescent="0.45">
      <c r="A71" s="11"/>
      <c r="B71" s="11"/>
      <c r="C71" s="54"/>
      <c r="D71" s="11"/>
      <c r="E71" s="11"/>
      <c r="F71" s="11"/>
      <c r="G71" s="55"/>
      <c r="H71" s="55"/>
      <c r="I71" s="26" t="str">
        <f t="shared" si="1"/>
        <v/>
      </c>
      <c r="J71" s="11"/>
    </row>
    <row r="72" spans="1:10" x14ac:dyDescent="0.45">
      <c r="A72" s="11"/>
      <c r="B72" s="11"/>
      <c r="C72" s="54"/>
      <c r="D72" s="11"/>
      <c r="E72" s="11"/>
      <c r="F72" s="11"/>
      <c r="G72" s="55"/>
      <c r="H72" s="55"/>
      <c r="I72" s="26" t="str">
        <f t="shared" si="1"/>
        <v/>
      </c>
      <c r="J72" s="11"/>
    </row>
    <row r="73" spans="1:10" x14ac:dyDescent="0.45">
      <c r="A73" s="11"/>
      <c r="B73" s="11"/>
      <c r="C73" s="54"/>
      <c r="D73" s="11"/>
      <c r="E73" s="11"/>
      <c r="F73" s="11"/>
      <c r="G73" s="55"/>
      <c r="H73" s="55"/>
      <c r="I73" s="26" t="str">
        <f t="shared" si="1"/>
        <v/>
      </c>
      <c r="J73" s="11"/>
    </row>
    <row r="74" spans="1:10" x14ac:dyDescent="0.45">
      <c r="A74" s="11"/>
      <c r="B74" s="11"/>
      <c r="C74" s="54"/>
      <c r="D74" s="11"/>
      <c r="E74" s="11"/>
      <c r="F74" s="11"/>
      <c r="G74" s="55"/>
      <c r="H74" s="55"/>
      <c r="I74" s="26" t="str">
        <f t="shared" si="1"/>
        <v/>
      </c>
      <c r="J74" s="11"/>
    </row>
    <row r="75" spans="1:10" x14ac:dyDescent="0.45">
      <c r="A75" s="11"/>
      <c r="B75" s="11"/>
      <c r="C75" s="54"/>
      <c r="D75" s="11"/>
      <c r="E75" s="11"/>
      <c r="F75" s="11"/>
      <c r="G75" s="55"/>
      <c r="H75" s="55"/>
      <c r="I75" s="26" t="str">
        <f t="shared" si="1"/>
        <v/>
      </c>
      <c r="J75" s="11"/>
    </row>
    <row r="76" spans="1:10" x14ac:dyDescent="0.45">
      <c r="A76" s="11"/>
      <c r="B76" s="11"/>
      <c r="C76" s="54"/>
      <c r="D76" s="11"/>
      <c r="E76" s="11"/>
      <c r="F76" s="11"/>
      <c r="G76" s="55"/>
      <c r="H76" s="55"/>
      <c r="I76" s="26" t="str">
        <f t="shared" si="1"/>
        <v/>
      </c>
      <c r="J76" s="11"/>
    </row>
    <row r="77" spans="1:10" x14ac:dyDescent="0.45">
      <c r="A77" s="11"/>
      <c r="B77" s="11"/>
      <c r="C77" s="54"/>
      <c r="D77" s="11"/>
      <c r="E77" s="11"/>
      <c r="F77" s="11"/>
      <c r="G77" s="55"/>
      <c r="H77" s="55"/>
      <c r="I77" s="26" t="str">
        <f t="shared" si="1"/>
        <v/>
      </c>
      <c r="J77" s="11"/>
    </row>
    <row r="78" spans="1:10" x14ac:dyDescent="0.45">
      <c r="A78" s="11"/>
      <c r="B78" s="11"/>
      <c r="C78" s="54"/>
      <c r="D78" s="11"/>
      <c r="E78" s="11"/>
      <c r="F78" s="11"/>
      <c r="G78" s="55"/>
      <c r="H78" s="55"/>
      <c r="I78" s="26" t="str">
        <f t="shared" si="1"/>
        <v/>
      </c>
      <c r="J78" s="11"/>
    </row>
    <row r="79" spans="1:10" x14ac:dyDescent="0.45">
      <c r="A79" s="11"/>
      <c r="B79" s="11"/>
      <c r="C79" s="54"/>
      <c r="D79" s="11"/>
      <c r="E79" s="11"/>
      <c r="F79" s="11"/>
      <c r="G79" s="55"/>
      <c r="H79" s="55"/>
      <c r="I79" s="26" t="str">
        <f t="shared" si="1"/>
        <v/>
      </c>
      <c r="J79" s="11"/>
    </row>
    <row r="80" spans="1:10" x14ac:dyDescent="0.45">
      <c r="A80" s="11"/>
      <c r="B80" s="11"/>
      <c r="C80" s="54"/>
      <c r="D80" s="11"/>
      <c r="E80" s="11"/>
      <c r="F80" s="11"/>
      <c r="G80" s="55"/>
      <c r="H80" s="55"/>
      <c r="I80" s="26" t="str">
        <f t="shared" si="1"/>
        <v/>
      </c>
      <c r="J80" s="11"/>
    </row>
    <row r="81" spans="1:10" x14ac:dyDescent="0.45">
      <c r="A81" s="11"/>
      <c r="B81" s="11"/>
      <c r="C81" s="54"/>
      <c r="D81" s="11"/>
      <c r="E81" s="11"/>
      <c r="F81" s="11"/>
      <c r="G81" s="55"/>
      <c r="H81" s="55"/>
      <c r="I81" s="26" t="str">
        <f t="shared" si="1"/>
        <v/>
      </c>
      <c r="J81" s="11"/>
    </row>
    <row r="82" spans="1:10" x14ac:dyDescent="0.45">
      <c r="A82" s="11"/>
      <c r="B82" s="11"/>
      <c r="C82" s="54"/>
      <c r="D82" s="11"/>
      <c r="E82" s="11"/>
      <c r="F82" s="11"/>
      <c r="G82" s="55"/>
      <c r="H82" s="55"/>
      <c r="I82" s="26" t="str">
        <f t="shared" si="1"/>
        <v/>
      </c>
      <c r="J82" s="11"/>
    </row>
    <row r="83" spans="1:10" x14ac:dyDescent="0.45">
      <c r="A83" s="11"/>
      <c r="B83" s="11"/>
      <c r="C83" s="54"/>
      <c r="D83" s="11"/>
      <c r="E83" s="11"/>
      <c r="F83" s="11"/>
      <c r="G83" s="55"/>
      <c r="H83" s="55"/>
      <c r="I83" s="26" t="str">
        <f t="shared" si="1"/>
        <v/>
      </c>
      <c r="J83" s="11"/>
    </row>
    <row r="84" spans="1:10" x14ac:dyDescent="0.45">
      <c r="A84" s="11"/>
      <c r="B84" s="11"/>
      <c r="C84" s="54"/>
      <c r="D84" s="11"/>
      <c r="E84" s="11"/>
      <c r="F84" s="11"/>
      <c r="G84" s="55"/>
      <c r="H84" s="55"/>
      <c r="I84" s="26" t="str">
        <f t="shared" si="1"/>
        <v/>
      </c>
      <c r="J84" s="11"/>
    </row>
    <row r="85" spans="1:10" x14ac:dyDescent="0.45">
      <c r="A85" s="11"/>
      <c r="B85" s="11"/>
      <c r="C85" s="54"/>
      <c r="D85" s="11"/>
      <c r="E85" s="11"/>
      <c r="F85" s="11"/>
      <c r="G85" s="55"/>
      <c r="H85" s="55"/>
      <c r="I85" s="26" t="str">
        <f t="shared" si="1"/>
        <v/>
      </c>
      <c r="J85" s="11"/>
    </row>
    <row r="86" spans="1:10" x14ac:dyDescent="0.45">
      <c r="A86" s="11"/>
      <c r="B86" s="11"/>
      <c r="C86" s="54"/>
      <c r="D86" s="11"/>
      <c r="E86" s="11"/>
      <c r="F86" s="11"/>
      <c r="G86" s="55"/>
      <c r="H86" s="55"/>
      <c r="I86" s="26" t="str">
        <f t="shared" si="1"/>
        <v/>
      </c>
      <c r="J86" s="11"/>
    </row>
    <row r="87" spans="1:10" x14ac:dyDescent="0.45">
      <c r="A87" s="11"/>
      <c r="B87" s="11"/>
      <c r="C87" s="54"/>
      <c r="D87" s="11"/>
      <c r="E87" s="11"/>
      <c r="F87" s="11"/>
      <c r="G87" s="55"/>
      <c r="H87" s="55"/>
      <c r="I87" s="26" t="str">
        <f t="shared" si="1"/>
        <v/>
      </c>
      <c r="J87" s="11"/>
    </row>
    <row r="88" spans="1:10" x14ac:dyDescent="0.45">
      <c r="A88" s="11"/>
      <c r="B88" s="11"/>
      <c r="C88" s="54"/>
      <c r="D88" s="11"/>
      <c r="E88" s="11"/>
      <c r="F88" s="11"/>
      <c r="G88" s="55"/>
      <c r="H88" s="55"/>
      <c r="I88" s="26" t="str">
        <f t="shared" si="1"/>
        <v/>
      </c>
      <c r="J88" s="11"/>
    </row>
    <row r="89" spans="1:10" x14ac:dyDescent="0.45">
      <c r="A89" s="11"/>
      <c r="B89" s="11"/>
      <c r="C89" s="54"/>
      <c r="D89" s="11"/>
      <c r="E89" s="11"/>
      <c r="F89" s="11"/>
      <c r="G89" s="55"/>
      <c r="H89" s="55"/>
      <c r="I89" s="26" t="str">
        <f t="shared" si="1"/>
        <v/>
      </c>
      <c r="J89" s="11"/>
    </row>
    <row r="90" spans="1:10" x14ac:dyDescent="0.45">
      <c r="A90" s="11"/>
      <c r="B90" s="11"/>
      <c r="C90" s="54"/>
      <c r="D90" s="11"/>
      <c r="E90" s="11"/>
      <c r="F90" s="11"/>
      <c r="G90" s="55"/>
      <c r="H90" s="55"/>
      <c r="I90" s="26" t="str">
        <f t="shared" si="1"/>
        <v/>
      </c>
      <c r="J90" s="11"/>
    </row>
    <row r="91" spans="1:10" x14ac:dyDescent="0.45">
      <c r="A91" s="11"/>
      <c r="B91" s="11"/>
      <c r="C91" s="54"/>
      <c r="D91" s="11"/>
      <c r="E91" s="11"/>
      <c r="F91" s="11"/>
      <c r="G91" s="55"/>
      <c r="H91" s="55"/>
      <c r="I91" s="26" t="str">
        <f t="shared" si="1"/>
        <v/>
      </c>
      <c r="J91" s="11"/>
    </row>
    <row r="92" spans="1:10" x14ac:dyDescent="0.45">
      <c r="A92" s="11"/>
      <c r="B92" s="11"/>
      <c r="C92" s="54"/>
      <c r="D92" s="11"/>
      <c r="E92" s="11"/>
      <c r="F92" s="11"/>
      <c r="G92" s="55"/>
      <c r="H92" s="55"/>
      <c r="I92" s="26" t="str">
        <f t="shared" si="1"/>
        <v/>
      </c>
      <c r="J92" s="11"/>
    </row>
    <row r="93" spans="1:10" x14ac:dyDescent="0.45">
      <c r="A93" s="11"/>
      <c r="B93" s="11"/>
      <c r="C93" s="54"/>
      <c r="D93" s="11"/>
      <c r="E93" s="11"/>
      <c r="F93" s="11"/>
      <c r="G93" s="55"/>
      <c r="H93" s="55"/>
      <c r="I93" s="26" t="str">
        <f t="shared" si="1"/>
        <v/>
      </c>
      <c r="J93" s="11"/>
    </row>
    <row r="94" spans="1:10" x14ac:dyDescent="0.45">
      <c r="A94" s="11"/>
      <c r="B94" s="11"/>
      <c r="C94" s="54"/>
      <c r="D94" s="11"/>
      <c r="E94" s="11"/>
      <c r="F94" s="11"/>
      <c r="G94" s="55"/>
      <c r="H94" s="55"/>
      <c r="I94" s="26" t="str">
        <f t="shared" si="1"/>
        <v/>
      </c>
      <c r="J94" s="11"/>
    </row>
    <row r="95" spans="1:10" x14ac:dyDescent="0.45">
      <c r="A95" s="11"/>
      <c r="B95" s="11"/>
      <c r="C95" s="54"/>
      <c r="D95" s="11"/>
      <c r="E95" s="11"/>
      <c r="F95" s="11"/>
      <c r="G95" s="55"/>
      <c r="H95" s="55"/>
      <c r="I95" s="26" t="str">
        <f t="shared" si="1"/>
        <v/>
      </c>
      <c r="J95" s="11"/>
    </row>
    <row r="96" spans="1:10" x14ac:dyDescent="0.45">
      <c r="A96" s="11"/>
      <c r="B96" s="11"/>
      <c r="C96" s="54"/>
      <c r="D96" s="11"/>
      <c r="E96" s="11"/>
      <c r="F96" s="11"/>
      <c r="G96" s="55"/>
      <c r="H96" s="55"/>
      <c r="I96" s="26" t="str">
        <f t="shared" si="1"/>
        <v/>
      </c>
      <c r="J96" s="11"/>
    </row>
    <row r="97" spans="1:10" x14ac:dyDescent="0.45">
      <c r="A97" s="11"/>
      <c r="B97" s="11"/>
      <c r="C97" s="54"/>
      <c r="D97" s="11"/>
      <c r="E97" s="11"/>
      <c r="F97" s="11"/>
      <c r="G97" s="55"/>
      <c r="H97" s="55"/>
      <c r="I97" s="26" t="str">
        <f t="shared" si="1"/>
        <v/>
      </c>
      <c r="J97" s="11"/>
    </row>
    <row r="98" spans="1:10" x14ac:dyDescent="0.45">
      <c r="A98" s="11"/>
      <c r="B98" s="11"/>
      <c r="C98" s="54"/>
      <c r="D98" s="11"/>
      <c r="E98" s="11"/>
      <c r="F98" s="11"/>
      <c r="G98" s="55"/>
      <c r="H98" s="55"/>
      <c r="I98" s="26" t="str">
        <f t="shared" si="1"/>
        <v/>
      </c>
      <c r="J98" s="11"/>
    </row>
    <row r="99" spans="1:10" x14ac:dyDescent="0.45">
      <c r="A99" s="11"/>
      <c r="B99" s="11"/>
      <c r="C99" s="54"/>
      <c r="D99" s="11"/>
      <c r="E99" s="11"/>
      <c r="F99" s="11"/>
      <c r="G99" s="55"/>
      <c r="H99" s="55"/>
      <c r="I99" s="26" t="str">
        <f t="shared" si="1"/>
        <v/>
      </c>
      <c r="J99" s="11"/>
    </row>
    <row r="100" spans="1:10" x14ac:dyDescent="0.45">
      <c r="A100" s="11"/>
      <c r="B100" s="11"/>
      <c r="C100" s="54"/>
      <c r="D100" s="11"/>
      <c r="E100" s="11"/>
      <c r="F100" s="11"/>
      <c r="G100" s="55"/>
      <c r="H100" s="55"/>
      <c r="I100" s="26" t="str">
        <f t="shared" si="1"/>
        <v/>
      </c>
      <c r="J100" s="11"/>
    </row>
    <row r="101" spans="1:10" x14ac:dyDescent="0.45">
      <c r="A101" s="11"/>
      <c r="B101" s="11"/>
      <c r="C101" s="54"/>
      <c r="D101" s="11"/>
      <c r="E101" s="11"/>
      <c r="F101" s="11"/>
      <c r="G101" s="55"/>
      <c r="H101" s="55"/>
      <c r="I101" s="26" t="str">
        <f t="shared" si="1"/>
        <v/>
      </c>
      <c r="J101" s="11"/>
    </row>
  </sheetData>
  <phoneticPr fontId="1"/>
  <dataValidations count="8">
    <dataValidation type="date" operator="greaterThanOrEqual" allowBlank="1" showInputMessage="1" showErrorMessage="1" errorTitle="契約を締結した日" error="正しい日付を入力してください。" sqref="C1 C102:C65536">
      <formula1>38718</formula1>
    </dataValidation>
    <dataValidation type="list" operator="lessThanOrEqual" showInputMessage="1" showErrorMessage="1" errorTitle="一般競争入札・指名競争入札の別" error="リストから選択してください。" sqref="F102:F65536">
      <formula1>一般競争入札・指名競争入札の別</formula1>
    </dataValidation>
    <dataValidation type="whole" operator="lessThanOrEqual" allowBlank="1" showInputMessage="1" showErrorMessage="1" errorTitle="契約金額" error="正しい数値を入力してください。" sqref="H102:H65536">
      <formula1>999999999999</formula1>
    </dataValidation>
    <dataValidation type="whole" operator="lessThanOrEqual" allowBlank="1" showInputMessage="1" showErrorMessage="1" errorTitle="予定価格" error="正しい数値を入力してください。" sqref="G102:G65536">
      <formula1>999999999999</formula1>
    </dataValidation>
    <dataValidation type="textLength" operator="lessThanOrEqual" allowBlank="1" showInputMessage="1" showErrorMessage="1" errorTitle="備考" error="256文字以内で入力してください。" sqref="J102:J65536">
      <formula1>256</formula1>
    </dataValidation>
    <dataValidation type="textLength" operator="lessThanOrEqual" allowBlank="1" showInputMessage="1" showErrorMessage="1" errorTitle="契約の相手方の称号又は名称及び住所" error="256文字以内で入力してください。" sqref="D102:E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02:B65536">
      <formula1>256</formula1>
    </dataValidation>
    <dataValidation type="textLength" operator="lessThanOrEqual" allowBlank="1" showInputMessage="1" showErrorMessage="1" errorTitle="物品役務等の名称及び数量" error="256文字以内で入力してください。" sqref="A102:A65536">
      <formula1>256</formula1>
    </dataValidation>
  </dataValidations>
  <pageMargins left="0.19685039370078741" right="0.19685039370078741" top="0.98425196850393681" bottom="0.98425196850393681" header="0.51181102362204722" footer="0.51181102362204722"/>
  <pageSetup paperSize="9" scale="59"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E35" sqref="E35"/>
    </sheetView>
  </sheetViews>
  <sheetFormatPr defaultRowHeight="12" x14ac:dyDescent="0.15"/>
  <cols>
    <col min="1" max="1" width="9" style="57" customWidth="1"/>
    <col min="2" max="16384" width="9" style="57"/>
  </cols>
  <sheetData>
    <row r="1" spans="1:1" x14ac:dyDescent="0.15">
      <c r="A1" s="57" t="s">
        <v>3</v>
      </c>
    </row>
    <row r="2" spans="1:1" x14ac:dyDescent="0.15">
      <c r="A2" s="58" t="s">
        <v>6</v>
      </c>
    </row>
    <row r="3" spans="1:1" x14ac:dyDescent="0.15">
      <c r="A3" s="58" t="s">
        <v>4</v>
      </c>
    </row>
    <row r="4" spans="1:1" x14ac:dyDescent="0.15">
      <c r="A4" s="58" t="s">
        <v>12</v>
      </c>
    </row>
    <row r="5" spans="1:1" x14ac:dyDescent="0.15">
      <c r="A5" s="57" t="s">
        <v>14</v>
      </c>
    </row>
  </sheetData>
  <phoneticPr fontId="1"/>
  <pageMargins left="0.78700000000000003" right="0.78700000000000003" top="0.98400000000000021" bottom="0.9840000000000002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'物品役務調達（競争入札）'!Print_Area</vt:lpstr>
      <vt:lpstr>'物品役務調達（随意契約）'!Print_Area</vt:lpstr>
      <vt:lpstr>'物品役務調達（随意契約）'!Print_Titles</vt:lpstr>
      <vt:lpstr>一般競争入札・指名競争入札の別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向川　亮太</dc:creator>
  <cp:lastModifiedBy>ㅤ</cp:lastModifiedBy>
  <cp:lastPrinted>2017-08-30T10:44:37Z</cp:lastPrinted>
  <dcterms:created xsi:type="dcterms:W3CDTF">1997-01-08T22:48:59Z</dcterms:created>
  <dcterms:modified xsi:type="dcterms:W3CDTF">2023-03-27T00:14:45Z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3.1.4.0</vt:lpwstr>
      <vt:lpwstr>3.1.7.0</vt:lpwstr>
    </vt:vector>
  </property>
  <property fmtid="{DCFEDD21-7773-49B2-8022-6FC58DB5260B}" pid="3" name="LastSavedVersion">
    <vt:lpwstr>3.1.7.0</vt:lpwstr>
  </property>
  <property fmtid="{DCFEDD21-7773-49B2-8022-6FC58DB5260B}" pid="4" name="LastSavedDate">
    <vt:filetime>2021-08-20T09:09:06Z</vt:filetime>
  </property>
</Properties>
</file>