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8.38\共有文書２\道路環境調査室\15.社会実験（H26～）\R08d\260226_HP更新\"/>
    </mc:Choice>
  </mc:AlternateContent>
  <xr:revisionPtr revIDLastSave="0" documentId="13_ncr:1_{22DF4B00-5B2A-485B-8255-29065FF802F6}" xr6:coauthVersionLast="47" xr6:coauthVersionMax="47" xr10:uidLastSave="{00000000-0000-0000-0000-000000000000}"/>
  <bookViews>
    <workbookView xWindow="-110" yWindow="-110" windowWidth="19420" windowHeight="10300" xr2:uid="{CFD21AE0-F3F6-4ECD-9418-5BF2BA786D60}"/>
  </bookViews>
  <sheets>
    <sheet name="単年度（予算計画）" sheetId="1" r:id="rId1"/>
    <sheet name="２か年度（予算計画）" sheetId="4" r:id="rId2"/>
    <sheet name="単年度・２か年度共通（国負担分詳細）" sheetId="2" r:id="rId3"/>
  </sheets>
  <definedNames>
    <definedName name="_xlnm.Print_Area" localSheetId="2">'単年度・２か年度共通（国負担分詳細）'!$A$1:$H$45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" l="1"/>
  <c r="G39" i="2"/>
  <c r="G38" i="2"/>
  <c r="G37" i="2"/>
  <c r="G32" i="2"/>
  <c r="G31" i="2"/>
  <c r="G30" i="2"/>
  <c r="G29" i="2"/>
  <c r="G24" i="2"/>
  <c r="G23" i="2"/>
  <c r="G22" i="2"/>
  <c r="G21" i="2"/>
  <c r="G16" i="2"/>
  <c r="G15" i="2"/>
  <c r="G14" i="2"/>
  <c r="G13" i="2"/>
  <c r="G8" i="2"/>
  <c r="G7" i="2"/>
  <c r="G6" i="2"/>
  <c r="G5" i="2"/>
  <c r="G4" i="2"/>
  <c r="D21" i="4"/>
  <c r="D20" i="4"/>
  <c r="D19" i="4"/>
  <c r="C21" i="4"/>
  <c r="C20" i="4"/>
  <c r="C19" i="4"/>
  <c r="E14" i="4"/>
  <c r="E13" i="4"/>
  <c r="E3" i="4" s="1"/>
  <c r="E12" i="4"/>
  <c r="E11" i="4"/>
  <c r="E10" i="4"/>
  <c r="E9" i="4"/>
  <c r="E8" i="4"/>
  <c r="E7" i="4"/>
  <c r="E6" i="4"/>
  <c r="E5" i="4"/>
  <c r="E4" i="4"/>
  <c r="D14" i="4"/>
  <c r="D13" i="4"/>
  <c r="D12" i="4"/>
  <c r="D11" i="4"/>
  <c r="D3" i="4" s="1"/>
  <c r="D10" i="4"/>
  <c r="D9" i="4"/>
  <c r="D8" i="4"/>
  <c r="D7" i="4"/>
  <c r="D6" i="4"/>
  <c r="D5" i="4"/>
  <c r="C8" i="4"/>
  <c r="C4" i="4" s="1"/>
  <c r="C7" i="4"/>
  <c r="C3" i="4" s="1"/>
  <c r="C6" i="4"/>
  <c r="C5" i="4"/>
  <c r="D4" i="4"/>
  <c r="C14" i="1"/>
  <c r="C13" i="1"/>
  <c r="C12" i="1"/>
  <c r="C11" i="1"/>
  <c r="C10" i="1"/>
  <c r="C9" i="1"/>
  <c r="C8" i="1"/>
  <c r="C7" i="1"/>
  <c r="C6" i="1"/>
  <c r="C5" i="1"/>
  <c r="C4" i="1"/>
  <c r="G36" i="2"/>
  <c r="G41" i="2" s="1"/>
  <c r="G28" i="2"/>
  <c r="G20" i="2"/>
  <c r="G12" i="2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G33" i="2" l="1"/>
  <c r="C3" i="1"/>
  <c r="G25" i="2"/>
  <c r="G17" i="2"/>
  <c r="G9" i="2"/>
  <c r="C11" i="4"/>
  <c r="C13" i="4"/>
  <c r="C12" i="4"/>
  <c r="C10" i="4"/>
  <c r="C14" i="4"/>
  <c r="C9" i="4"/>
  <c r="G44" i="2" l="1"/>
  <c r="E4" i="1"/>
  <c r="H4" i="4"/>
</calcChain>
</file>

<file path=xl/sharedStrings.xml><?xml version="1.0" encoding="utf-8"?>
<sst xmlns="http://schemas.openxmlformats.org/spreadsheetml/2006/main" count="236" uniqueCount="75">
  <si>
    <t>全体費用
（Ａ＋Ｂ＋Ｃ＋Ｄ＋Ｅ）
詳細内訳は次表による</t>
    <phoneticPr fontId="2"/>
  </si>
  <si>
    <t>　実施計画の策定（Ａ）</t>
    <phoneticPr fontId="2"/>
  </si>
  <si>
    <t>　実施の準備・仮設（Ｂ）</t>
    <phoneticPr fontId="2"/>
  </si>
  <si>
    <t>　実施・運営（Ｃ）</t>
    <phoneticPr fontId="2"/>
  </si>
  <si>
    <t>　各種調査（Ｄ）</t>
    <phoneticPr fontId="2"/>
  </si>
  <si>
    <t>　効果分析・評価（Ｅ）</t>
    <phoneticPr fontId="2"/>
  </si>
  <si>
    <t>（例）協議会の運営に係る経費（人件等）</t>
    <phoneticPr fontId="2"/>
  </si>
  <si>
    <t>（例）会議等の開催に係る経費</t>
  </si>
  <si>
    <t>（例）会議等の開催に係る経費</t>
    <phoneticPr fontId="2"/>
  </si>
  <si>
    <t>○○協議会</t>
  </si>
  <si>
    <t>○○協議会</t>
    <phoneticPr fontId="2"/>
  </si>
  <si>
    <t>項目</t>
    <phoneticPr fontId="2"/>
  </si>
  <si>
    <t>実施事項</t>
    <phoneticPr fontId="2"/>
  </si>
  <si>
    <t>実施主体</t>
  </si>
  <si>
    <t>負担者</t>
    <phoneticPr fontId="2"/>
  </si>
  <si>
    <t>実施費用</t>
    <rPh sb="0" eb="2">
      <t>ジッシ</t>
    </rPh>
    <rPh sb="2" eb="4">
      <t>ヒヨウ</t>
    </rPh>
    <phoneticPr fontId="2"/>
  </si>
  <si>
    <t>（例）ポスターやラジオ等での広報活動</t>
  </si>
  <si>
    <t>（例）実験実施前における走行状況調査</t>
  </si>
  <si>
    <t>（例）現地仮設費（材料費等）</t>
  </si>
  <si>
    <t>（例）○○○○</t>
  </si>
  <si>
    <t>○○協会</t>
  </si>
  <si>
    <t>○○商店会</t>
  </si>
  <si>
    <t>ＮＰＯ法人○○</t>
  </si>
  <si>
    <t>○○協会、国交省</t>
  </si>
  <si>
    <t>国交省</t>
  </si>
  <si>
    <t>○○協議会、国交省</t>
  </si>
  <si>
    <t>○○商店会、国交省</t>
  </si>
  <si>
    <t>項目</t>
    <rPh sb="0" eb="2">
      <t>コウモク</t>
    </rPh>
    <phoneticPr fontId="2"/>
  </si>
  <si>
    <t>費用</t>
    <rPh sb="0" eb="2">
      <t>ヒヨウ</t>
    </rPh>
    <phoneticPr fontId="2"/>
  </si>
  <si>
    <t>自動入力</t>
    <rPh sb="0" eb="2">
      <t>ジドウ</t>
    </rPh>
    <rPh sb="2" eb="4">
      <t>ニュウリョク</t>
    </rPh>
    <phoneticPr fontId="2"/>
  </si>
  <si>
    <t>予算計画</t>
    <rPh sb="0" eb="4">
      <t>ヨサンケイカク</t>
    </rPh>
    <phoneticPr fontId="2"/>
  </si>
  <si>
    <t>○○</t>
  </si>
  <si>
    <t>費目</t>
  </si>
  <si>
    <t>数量</t>
  </si>
  <si>
    <t>数量単位</t>
  </si>
  <si>
    <t>備考</t>
  </si>
  <si>
    <t>（例）３回程度を予定</t>
  </si>
  <si>
    <t>自動入力</t>
    <rPh sb="0" eb="4">
      <t>ジドウニュウリョク</t>
    </rPh>
    <phoneticPr fontId="2"/>
  </si>
  <si>
    <t>※国土交通省が負担する費用には制約があります。（公募要領「４」参照）
※セルが足りない場合は適宜追加してください。
※国交省負担額（申請者希望額）は、公募要領に記載の標準的な費用を超えない範囲としてください。</t>
    <phoneticPr fontId="2"/>
  </si>
  <si>
    <t>※国土交通省が負担する費用には制約があります。（公募要領「４」参照）
※セルが足りない場合は適宜追加してください。
※国交省負担額（申請者希望額）は、公募要領に記載の標準的な費用を超えない範囲としてください。
※国交省負担額が適正かどうか判断できるように可能な限り数量・単価を明示してください（できるだけ一式表示にしない。判断が難しい場合、実施項目または費目ごと計上できない場合があります。）。</t>
    <phoneticPr fontId="2"/>
  </si>
  <si>
    <t>左記のうち、
国土交通省が負担する費用</t>
    <rPh sb="0" eb="2">
      <t>サキ</t>
    </rPh>
    <phoneticPr fontId="2"/>
  </si>
  <si>
    <t>〇〇コンサルタンント</t>
    <phoneticPr fontId="2"/>
  </si>
  <si>
    <t>　うち、国土交通省が負担する費用（Ｆ）
　　　　　　　　　　　（申請者希望額）</t>
    <phoneticPr fontId="2"/>
  </si>
  <si>
    <t>　うち、国土交通省負担費用（Ｆ）
　　　　　　　　（申請者希望額）</t>
    <phoneticPr fontId="2"/>
  </si>
  <si>
    <t>全体費用
（Ａ＋Ｂ＋Ｃ＋Ｄ＋Ｅ）詳細内訳は次表による</t>
    <phoneticPr fontId="2"/>
  </si>
  <si>
    <t>うち、国土交通省負担費用</t>
    <phoneticPr fontId="2"/>
  </si>
  <si>
    <t>実施費用（２か年合計）</t>
    <phoneticPr fontId="2"/>
  </si>
  <si>
    <t>実施費用
（２か年合計）</t>
    <rPh sb="0" eb="2">
      <t>ジッシ</t>
    </rPh>
    <rPh sb="2" eb="4">
      <t>ヒヨウ</t>
    </rPh>
    <rPh sb="8" eb="9">
      <t>ネン</t>
    </rPh>
    <rPh sb="9" eb="11">
      <t>ゴウケイ</t>
    </rPh>
    <phoneticPr fontId="2"/>
  </si>
  <si>
    <t>　　うち、国土交通省が負担費用（申請希望額）　</t>
    <rPh sb="5" eb="10">
      <t>コクドコウツウショウ</t>
    </rPh>
    <rPh sb="11" eb="13">
      <t>フタン</t>
    </rPh>
    <rPh sb="13" eb="14">
      <t>ヨウ</t>
    </rPh>
    <rPh sb="15" eb="17">
      <t>シンセイ</t>
    </rPh>
    <rPh sb="16" eb="19">
      <t>キボウガク</t>
    </rPh>
    <phoneticPr fontId="2"/>
  </si>
  <si>
    <t>非着色部のみ入力すること。着色部は自動計算</t>
    <rPh sb="0" eb="1">
      <t>ヒ</t>
    </rPh>
    <rPh sb="1" eb="4">
      <t>チャクショクブ</t>
    </rPh>
    <rPh sb="6" eb="8">
      <t>ニュウリョク</t>
    </rPh>
    <rPh sb="13" eb="16">
      <t>チャクショクブ</t>
    </rPh>
    <rPh sb="17" eb="19">
      <t>ジドウ</t>
    </rPh>
    <rPh sb="19" eb="21">
      <t>ケイサン</t>
    </rPh>
    <phoneticPr fontId="2"/>
  </si>
  <si>
    <t>※非着色部のみ記載してください。着色部は自動計算です。
※国土交通省が負担する費用には制約があります。（公募要領「４」参照）
※セルが足りない場合は適宜追加してください。
※国交省負担額（申請者希望額）は、公募要領に記載の標準的な費用を超えない範囲としてください。</t>
    <rPh sb="1" eb="2">
      <t>ヒ</t>
    </rPh>
    <rPh sb="2" eb="5">
      <t>チャクショクブ</t>
    </rPh>
    <rPh sb="7" eb="9">
      <t>キサイ</t>
    </rPh>
    <rPh sb="16" eb="19">
      <t>チャクショクブ</t>
    </rPh>
    <phoneticPr fontId="2"/>
  </si>
  <si>
    <t>単価</t>
    <phoneticPr fontId="2"/>
  </si>
  <si>
    <t>費目計自動計算</t>
    <rPh sb="3" eb="7">
      <t>ジドウケイサン</t>
    </rPh>
    <phoneticPr fontId="2"/>
  </si>
  <si>
    <t>費用（国交省負担分（申請者希望額）詳細：非着色部のみ記載のこと）</t>
    <rPh sb="20" eb="24">
      <t>ヒチャクショクブ</t>
    </rPh>
    <rPh sb="26" eb="28">
      <t>キサイ</t>
    </rPh>
    <phoneticPr fontId="2"/>
  </si>
  <si>
    <t>実施計画の策定（Ａ）の細目
　※国負担分のみ記載のこと</t>
    <rPh sb="11" eb="13">
      <t>サイモク</t>
    </rPh>
    <rPh sb="16" eb="17">
      <t>クニ</t>
    </rPh>
    <rPh sb="17" eb="20">
      <t>フタンブン</t>
    </rPh>
    <rPh sb="22" eb="24">
      <t>キサイ</t>
    </rPh>
    <phoneticPr fontId="2"/>
  </si>
  <si>
    <t>実施の準備・仮設（Ｂ）の細目
　※国負担分のみ記載のこと</t>
    <rPh sb="12" eb="14">
      <t>サイモク</t>
    </rPh>
    <rPh sb="17" eb="18">
      <t>クニ</t>
    </rPh>
    <rPh sb="18" eb="21">
      <t>フタンブン</t>
    </rPh>
    <rPh sb="23" eb="25">
      <t>キサイ</t>
    </rPh>
    <phoneticPr fontId="2"/>
  </si>
  <si>
    <t>実施・運営（Ｃ）の細目
　※国負担分のみ記載のこと</t>
    <rPh sb="9" eb="11">
      <t>サイモク</t>
    </rPh>
    <rPh sb="14" eb="15">
      <t>クニ</t>
    </rPh>
    <rPh sb="15" eb="18">
      <t>フタンブン</t>
    </rPh>
    <rPh sb="20" eb="22">
      <t>キサイ</t>
    </rPh>
    <phoneticPr fontId="2"/>
  </si>
  <si>
    <t>各種調査（Ｄ）の細目
　※国負担分のみ記載のこと</t>
    <rPh sb="8" eb="10">
      <t>サイモク</t>
    </rPh>
    <rPh sb="13" eb="14">
      <t>クニ</t>
    </rPh>
    <rPh sb="14" eb="17">
      <t>フタンブン</t>
    </rPh>
    <rPh sb="19" eb="21">
      <t>キサイ</t>
    </rPh>
    <phoneticPr fontId="2"/>
  </si>
  <si>
    <t>効果分析・評価（Ｅ）の細目
　※国負担分のみ記載のこと</t>
    <rPh sb="11" eb="13">
      <t>サイモク</t>
    </rPh>
    <rPh sb="16" eb="17">
      <t>クニ</t>
    </rPh>
    <rPh sb="17" eb="20">
      <t>フタンブン</t>
    </rPh>
    <rPh sb="22" eb="24">
      <t>キサイ</t>
    </rPh>
    <phoneticPr fontId="2"/>
  </si>
  <si>
    <t>実施計画の策定（Ａ）国交省負担小計</t>
    <rPh sb="10" eb="13">
      <t>コッコウショウ</t>
    </rPh>
    <rPh sb="13" eb="15">
      <t>フタン</t>
    </rPh>
    <rPh sb="15" eb="17">
      <t>ショウケイ</t>
    </rPh>
    <phoneticPr fontId="2"/>
  </si>
  <si>
    <t>実施の準備・仮設（Ｂ）国交省負担小計</t>
    <rPh sb="11" eb="14">
      <t>コッコウショウ</t>
    </rPh>
    <rPh sb="14" eb="16">
      <t>フタン</t>
    </rPh>
    <rPh sb="16" eb="18">
      <t>ショウケイ</t>
    </rPh>
    <phoneticPr fontId="2"/>
  </si>
  <si>
    <t>実施・運営（Ｃ）国交省負担小計</t>
    <rPh sb="8" eb="11">
      <t>コッコウショウ</t>
    </rPh>
    <rPh sb="11" eb="13">
      <t>フタン</t>
    </rPh>
    <rPh sb="13" eb="15">
      <t>ショウケイ</t>
    </rPh>
    <phoneticPr fontId="2"/>
  </si>
  <si>
    <t>各種調査（Ｄ）国交省負担小計</t>
    <rPh sb="7" eb="10">
      <t>コッコウショウ</t>
    </rPh>
    <rPh sb="10" eb="12">
      <t>フタン</t>
    </rPh>
    <rPh sb="12" eb="14">
      <t>ショウケイ</t>
    </rPh>
    <phoneticPr fontId="2"/>
  </si>
  <si>
    <t>効果分析・評価（Ｅ）国交省負担小計</t>
    <rPh sb="10" eb="13">
      <t>コッコウショウ</t>
    </rPh>
    <rPh sb="13" eb="15">
      <t>フタン</t>
    </rPh>
    <rPh sb="15" eb="17">
      <t>ショウケイ</t>
    </rPh>
    <phoneticPr fontId="2"/>
  </si>
  <si>
    <t>※B4の値と一致すること</t>
    <rPh sb="4" eb="5">
      <t>アタイ</t>
    </rPh>
    <rPh sb="6" eb="8">
      <t>イッチ</t>
    </rPh>
    <phoneticPr fontId="2"/>
  </si>
  <si>
    <t>（例）会場使用料</t>
    <phoneticPr fontId="2"/>
  </si>
  <si>
    <t>（例）チラシ作成費</t>
    <rPh sb="6" eb="8">
      <t>サクセイ</t>
    </rPh>
    <rPh sb="8" eb="9">
      <t>ヒ</t>
    </rPh>
    <phoneticPr fontId="2"/>
  </si>
  <si>
    <t>国交省負担合計（Ｆ）</t>
    <rPh sb="0" eb="1">
      <t>コウ</t>
    </rPh>
    <rPh sb="1" eb="2">
      <t>ショウ</t>
    </rPh>
    <rPh sb="2" eb="4">
      <t>フタン</t>
    </rPh>
    <rPh sb="4" eb="6">
      <t>ゴウケイ</t>
    </rPh>
    <phoneticPr fontId="2"/>
  </si>
  <si>
    <t>←単年度・２か年度共通シート
　国交省負担合計（Ｆ）</t>
    <rPh sb="1" eb="4">
      <t>タンネンド</t>
    </rPh>
    <rPh sb="7" eb="8">
      <t>ネン</t>
    </rPh>
    <rPh sb="8" eb="9">
      <t>ド</t>
    </rPh>
    <rPh sb="9" eb="11">
      <t>キョウツウ</t>
    </rPh>
    <rPh sb="16" eb="19">
      <t>コッコウショウ</t>
    </rPh>
    <rPh sb="19" eb="21">
      <t>フタン</t>
    </rPh>
    <rPh sb="21" eb="23">
      <t>ゴウケイ</t>
    </rPh>
    <phoneticPr fontId="2"/>
  </si>
  <si>
    <t>日</t>
    <rPh sb="0" eb="1">
      <t>ニチ</t>
    </rPh>
    <phoneticPr fontId="2"/>
  </si>
  <si>
    <t>単位：千円</t>
    <rPh sb="0" eb="2">
      <t>タンイ</t>
    </rPh>
    <rPh sb="3" eb="5">
      <t>センエン</t>
    </rPh>
    <phoneticPr fontId="2"/>
  </si>
  <si>
    <t>実施費用
（Ｒ8年度）</t>
    <phoneticPr fontId="2"/>
  </si>
  <si>
    <t>実施費用
（Ｒ9年度）</t>
    <phoneticPr fontId="2"/>
  </si>
  <si>
    <t>実施費用（Ｒ8年度）</t>
    <phoneticPr fontId="2"/>
  </si>
  <si>
    <t>実施費用（Ｒ9年度）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</si>
</sst>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38" fontId="0" fillId="0" borderId="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1" xfId="1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38" fontId="0" fillId="2" borderId="1" xfId="1" applyFont="1" applyFill="1" applyBorder="1">
      <alignment vertical="center"/>
    </xf>
    <xf numFmtId="38" fontId="0" fillId="0" borderId="16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0" fontId="0" fillId="2" borderId="18" xfId="0" applyFill="1" applyBorder="1" applyAlignment="1">
      <alignment vertical="center" wrapText="1"/>
    </xf>
    <xf numFmtId="38" fontId="0" fillId="2" borderId="18" xfId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17" xfId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38" fontId="0" fillId="2" borderId="16" xfId="1" applyFont="1" applyFill="1" applyBorder="1" applyAlignment="1">
      <alignment vertical="center" wrapText="1"/>
    </xf>
    <xf numFmtId="38" fontId="0" fillId="2" borderId="16" xfId="1" applyFont="1" applyFill="1" applyBorder="1">
      <alignment vertical="center"/>
    </xf>
    <xf numFmtId="38" fontId="0" fillId="2" borderId="16" xfId="0" applyNumberFormat="1" applyFill="1" applyBorder="1">
      <alignment vertical="center"/>
    </xf>
    <xf numFmtId="38" fontId="0" fillId="2" borderId="18" xfId="1" applyFont="1" applyFill="1" applyBorder="1">
      <alignment vertical="center"/>
    </xf>
    <xf numFmtId="38" fontId="0" fillId="2" borderId="18" xfId="0" applyNumberFormat="1" applyFill="1" applyBorder="1">
      <alignment vertical="center"/>
    </xf>
    <xf numFmtId="0" fontId="0" fillId="2" borderId="0" xfId="0" applyFill="1">
      <alignment vertical="center"/>
    </xf>
    <xf numFmtId="0" fontId="0" fillId="2" borderId="21" xfId="0" applyFill="1" applyBorder="1">
      <alignment vertical="center"/>
    </xf>
    <xf numFmtId="38" fontId="0" fillId="2" borderId="17" xfId="1" applyFont="1" applyFill="1" applyBorder="1">
      <alignment vertical="center"/>
    </xf>
    <xf numFmtId="0" fontId="0" fillId="0" borderId="21" xfId="0" applyBorder="1" applyAlignment="1">
      <alignment vertical="center" wrapText="1"/>
    </xf>
    <xf numFmtId="0" fontId="3" fillId="0" borderId="1" xfId="0" applyFont="1" applyBorder="1">
      <alignment vertical="center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0" fontId="4" fillId="2" borderId="6" xfId="0" applyFont="1" applyFill="1" applyBorder="1">
      <alignment vertical="center"/>
    </xf>
    <xf numFmtId="38" fontId="0" fillId="2" borderId="14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0" fontId="0" fillId="0" borderId="22" xfId="0" applyBorder="1">
      <alignment vertical="center"/>
    </xf>
    <xf numFmtId="38" fontId="0" fillId="0" borderId="2" xfId="1" applyFont="1" applyBorder="1">
      <alignment vertical="center"/>
    </xf>
    <xf numFmtId="38" fontId="0" fillId="2" borderId="2" xfId="1" applyFont="1" applyFill="1" applyBorder="1">
      <alignment vertical="center"/>
    </xf>
    <xf numFmtId="0" fontId="0" fillId="0" borderId="23" xfId="0" applyBorder="1">
      <alignment vertical="center"/>
    </xf>
    <xf numFmtId="0" fontId="0" fillId="2" borderId="24" xfId="0" applyFill="1" applyBorder="1">
      <alignment vertical="center"/>
    </xf>
    <xf numFmtId="38" fontId="0" fillId="2" borderId="24" xfId="1" applyFont="1" applyFill="1" applyBorder="1">
      <alignment vertical="center"/>
    </xf>
    <xf numFmtId="38" fontId="0" fillId="2" borderId="0" xfId="0" applyNumberFormat="1" applyFill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88900</xdr:rowOff>
    </xdr:from>
    <xdr:to>
      <xdr:col>6</xdr:col>
      <xdr:colOff>1606550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2CC5E-ECF4-AFFE-0F25-15A486EA7EEC}"/>
            </a:ext>
          </a:extLst>
        </xdr:cNvPr>
        <xdr:cNvSpPr txBox="1"/>
      </xdr:nvSpPr>
      <xdr:spPr>
        <a:xfrm>
          <a:off x="10299700" y="88900"/>
          <a:ext cx="1130300" cy="38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別添１－１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0</xdr:row>
      <xdr:rowOff>88900</xdr:rowOff>
    </xdr:from>
    <xdr:to>
      <xdr:col>10</xdr:col>
      <xdr:colOff>1606550</xdr:colOff>
      <xdr:row>2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B980E-EFFB-4A73-89AD-AC4FC06C73AF}"/>
            </a:ext>
          </a:extLst>
        </xdr:cNvPr>
        <xdr:cNvSpPr txBox="1"/>
      </xdr:nvSpPr>
      <xdr:spPr>
        <a:xfrm>
          <a:off x="12465050" y="88900"/>
          <a:ext cx="1130300" cy="38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別添１－１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231589</xdr:colOff>
      <xdr:row>0</xdr:row>
      <xdr:rowOff>74707</xdr:rowOff>
    </xdr:from>
    <xdr:to>
      <xdr:col>7</xdr:col>
      <xdr:colOff>1361889</xdr:colOff>
      <xdr:row>0</xdr:row>
      <xdr:rowOff>462057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5F1C3-1E0F-477D-AD50-68A54D56EB5C}"/>
            </a:ext>
          </a:extLst>
        </xdr:cNvPr>
        <xdr:cNvSpPr txBox="1"/>
      </xdr:nvSpPr>
      <xdr:spPr>
        <a:xfrm>
          <a:off x="10832354" y="74707"/>
          <a:ext cx="1130300" cy="38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7F6C-7474-4248-A3BD-A60972DAF1B5}">
  <dimension ref="B1:G34"/>
  <sheetViews>
    <sheetView tabSelected="1" view="pageBreakPreview" topLeftCell="A8" zoomScale="55" zoomScaleNormal="100" zoomScaleSheetLayoutView="55" workbookViewId="0">
      <selection activeCell="E9" sqref="E9"/>
    </sheetView>
  </sheetViews>
  <sheetFormatPr defaultRowHeight="18" x14ac:dyDescent="0.55000000000000004"/>
  <cols>
    <col min="1" max="1" width="4.08203125" customWidth="1"/>
    <col min="2" max="2" width="43" customWidth="1"/>
    <col min="3" max="4" width="23.33203125" customWidth="1"/>
    <col min="5" max="5" width="38.83203125" customWidth="1"/>
    <col min="6" max="6" width="28.08203125" customWidth="1"/>
    <col min="7" max="7" width="22.83203125" customWidth="1"/>
    <col min="8" max="8" width="22.58203125" customWidth="1"/>
  </cols>
  <sheetData>
    <row r="1" spans="2:7" ht="33" customHeight="1" x14ac:dyDescent="0.55000000000000004">
      <c r="B1" s="12" t="s">
        <v>30</v>
      </c>
      <c r="C1" s="55" t="s">
        <v>70</v>
      </c>
    </row>
    <row r="2" spans="2:7" x14ac:dyDescent="0.55000000000000004">
      <c r="B2" s="25" t="s">
        <v>27</v>
      </c>
      <c r="C2" s="25" t="s">
        <v>28</v>
      </c>
    </row>
    <row r="3" spans="2:7" ht="54" x14ac:dyDescent="0.55000000000000004">
      <c r="B3" s="28" t="s">
        <v>0</v>
      </c>
      <c r="C3" s="29">
        <f>+C5+C7+C9+C11+C13</f>
        <v>0</v>
      </c>
      <c r="D3" t="s">
        <v>29</v>
      </c>
    </row>
    <row r="4" spans="2:7" ht="36" x14ac:dyDescent="0.55000000000000004">
      <c r="B4" s="21" t="s">
        <v>42</v>
      </c>
      <c r="C4" s="22">
        <f>+C6+C8+C10+C12+C14</f>
        <v>0</v>
      </c>
      <c r="D4" t="s">
        <v>37</v>
      </c>
      <c r="E4" s="50">
        <f>'単年度・２か年度共通（国負担分詳細）'!G44</f>
        <v>300000</v>
      </c>
      <c r="F4" s="13" t="s">
        <v>68</v>
      </c>
    </row>
    <row r="5" spans="2:7" ht="25" customHeight="1" x14ac:dyDescent="0.55000000000000004">
      <c r="B5" s="26" t="s">
        <v>1</v>
      </c>
      <c r="C5" s="30">
        <f>SUM(C18:C20)</f>
        <v>0</v>
      </c>
      <c r="D5" t="s">
        <v>29</v>
      </c>
      <c r="F5" t="s">
        <v>64</v>
      </c>
    </row>
    <row r="6" spans="2:7" ht="25" customHeight="1" x14ac:dyDescent="0.55000000000000004">
      <c r="B6" s="21" t="s">
        <v>48</v>
      </c>
      <c r="C6" s="32">
        <f>SUM(D18:D20)</f>
        <v>0</v>
      </c>
      <c r="D6" t="s">
        <v>29</v>
      </c>
    </row>
    <row r="7" spans="2:7" ht="25" customHeight="1" x14ac:dyDescent="0.55000000000000004">
      <c r="B7" s="26" t="s">
        <v>2</v>
      </c>
      <c r="C7" s="30">
        <f>SUM(C21:C23)</f>
        <v>0</v>
      </c>
      <c r="D7" t="s">
        <v>29</v>
      </c>
    </row>
    <row r="8" spans="2:7" ht="25" customHeight="1" x14ac:dyDescent="0.55000000000000004">
      <c r="B8" s="21" t="s">
        <v>48</v>
      </c>
      <c r="C8" s="32">
        <f>SUM(D21:D23)</f>
        <v>0</v>
      </c>
      <c r="D8" t="s">
        <v>29</v>
      </c>
    </row>
    <row r="9" spans="2:7" ht="25" customHeight="1" x14ac:dyDescent="0.55000000000000004">
      <c r="B9" s="26" t="s">
        <v>3</v>
      </c>
      <c r="C9" s="30">
        <f>SUM(C24:C26)</f>
        <v>0</v>
      </c>
      <c r="D9" t="s">
        <v>29</v>
      </c>
    </row>
    <row r="10" spans="2:7" ht="25" customHeight="1" x14ac:dyDescent="0.55000000000000004">
      <c r="B10" s="21" t="s">
        <v>48</v>
      </c>
      <c r="C10" s="32">
        <f>SUM(D24:D26)</f>
        <v>0</v>
      </c>
      <c r="D10" t="s">
        <v>29</v>
      </c>
    </row>
    <row r="11" spans="2:7" ht="25" customHeight="1" x14ac:dyDescent="0.55000000000000004">
      <c r="B11" s="26" t="s">
        <v>4</v>
      </c>
      <c r="C11" s="30">
        <f>SUM(C27:C29)</f>
        <v>0</v>
      </c>
      <c r="D11" t="s">
        <v>29</v>
      </c>
    </row>
    <row r="12" spans="2:7" ht="25" customHeight="1" x14ac:dyDescent="0.55000000000000004">
      <c r="B12" s="21" t="s">
        <v>48</v>
      </c>
      <c r="C12" s="32">
        <f>SUM(D27:D29)</f>
        <v>0</v>
      </c>
      <c r="D12" t="s">
        <v>29</v>
      </c>
    </row>
    <row r="13" spans="2:7" ht="25" customHeight="1" x14ac:dyDescent="0.55000000000000004">
      <c r="B13" s="26" t="s">
        <v>5</v>
      </c>
      <c r="C13" s="30">
        <f>SUM(C30:C32)</f>
        <v>0</v>
      </c>
      <c r="D13" t="s">
        <v>29</v>
      </c>
    </row>
    <row r="14" spans="2:7" ht="25" customHeight="1" x14ac:dyDescent="0.55000000000000004">
      <c r="B14" s="21" t="s">
        <v>48</v>
      </c>
      <c r="C14" s="32">
        <f>SUM(D30:D32)</f>
        <v>0</v>
      </c>
      <c r="D14" t="s">
        <v>29</v>
      </c>
    </row>
    <row r="15" spans="2:7" ht="25" customHeight="1" x14ac:dyDescent="0.55000000000000004">
      <c r="B15" s="13"/>
      <c r="C15" s="39"/>
    </row>
    <row r="16" spans="2:7" x14ac:dyDescent="0.55000000000000004">
      <c r="C16" s="12" t="s">
        <v>49</v>
      </c>
      <c r="G16" s="55" t="s">
        <v>70</v>
      </c>
    </row>
    <row r="17" spans="2:7" ht="61" customHeight="1" x14ac:dyDescent="0.55000000000000004">
      <c r="B17" s="25" t="s">
        <v>11</v>
      </c>
      <c r="C17" s="1" t="s">
        <v>15</v>
      </c>
      <c r="D17" s="23" t="s">
        <v>40</v>
      </c>
      <c r="E17" s="1" t="s">
        <v>12</v>
      </c>
      <c r="F17" s="38" t="s">
        <v>13</v>
      </c>
      <c r="G17" s="1" t="s">
        <v>14</v>
      </c>
    </row>
    <row r="18" spans="2:7" ht="20.149999999999999" customHeight="1" x14ac:dyDescent="0.55000000000000004">
      <c r="B18" s="58" t="s">
        <v>1</v>
      </c>
      <c r="C18" s="19"/>
      <c r="D18" s="19"/>
      <c r="E18" s="15" t="s">
        <v>6</v>
      </c>
      <c r="F18" s="15" t="s">
        <v>10</v>
      </c>
      <c r="G18" s="15" t="s">
        <v>10</v>
      </c>
    </row>
    <row r="19" spans="2:7" ht="20.149999999999999" customHeight="1" x14ac:dyDescent="0.55000000000000004">
      <c r="B19" s="59"/>
      <c r="C19" s="24"/>
      <c r="D19" s="24"/>
      <c r="E19" s="16" t="s">
        <v>8</v>
      </c>
      <c r="F19" s="16" t="s">
        <v>10</v>
      </c>
      <c r="G19" s="16"/>
    </row>
    <row r="20" spans="2:7" ht="20.149999999999999" customHeight="1" x14ac:dyDescent="0.55000000000000004">
      <c r="B20" s="60"/>
      <c r="C20" s="20"/>
      <c r="D20" s="20"/>
      <c r="E20" s="17" t="s">
        <v>19</v>
      </c>
      <c r="F20" s="17" t="s">
        <v>20</v>
      </c>
      <c r="G20" s="17" t="s">
        <v>23</v>
      </c>
    </row>
    <row r="21" spans="2:7" ht="20.149999999999999" customHeight="1" x14ac:dyDescent="0.55000000000000004">
      <c r="B21" s="58" t="s">
        <v>2</v>
      </c>
      <c r="C21" s="19"/>
      <c r="D21" s="19"/>
      <c r="E21" s="15" t="s">
        <v>16</v>
      </c>
      <c r="F21" s="15" t="s">
        <v>9</v>
      </c>
      <c r="G21" s="15" t="s">
        <v>24</v>
      </c>
    </row>
    <row r="22" spans="2:7" ht="20.149999999999999" customHeight="1" x14ac:dyDescent="0.55000000000000004">
      <c r="B22" s="59"/>
      <c r="C22" s="24"/>
      <c r="D22" s="24"/>
      <c r="E22" s="16" t="s">
        <v>17</v>
      </c>
      <c r="F22" s="16" t="s">
        <v>41</v>
      </c>
      <c r="G22" s="16"/>
    </row>
    <row r="23" spans="2:7" ht="20.149999999999999" customHeight="1" x14ac:dyDescent="0.55000000000000004">
      <c r="B23" s="59"/>
      <c r="C23" s="20"/>
      <c r="D23" s="20"/>
      <c r="E23" s="17" t="s">
        <v>19</v>
      </c>
      <c r="F23" s="17" t="s">
        <v>21</v>
      </c>
      <c r="G23" s="17" t="s">
        <v>21</v>
      </c>
    </row>
    <row r="24" spans="2:7" ht="20.149999999999999" customHeight="1" x14ac:dyDescent="0.55000000000000004">
      <c r="B24" s="58" t="s">
        <v>3</v>
      </c>
      <c r="C24" s="19"/>
      <c r="D24" s="19"/>
      <c r="E24" s="15" t="s">
        <v>19</v>
      </c>
      <c r="F24" s="15" t="s">
        <v>9</v>
      </c>
      <c r="G24" s="15" t="s">
        <v>25</v>
      </c>
    </row>
    <row r="25" spans="2:7" ht="20.149999999999999" customHeight="1" x14ac:dyDescent="0.55000000000000004">
      <c r="B25" s="59"/>
      <c r="C25" s="24"/>
      <c r="D25" s="24"/>
      <c r="E25" s="16" t="s">
        <v>19</v>
      </c>
      <c r="F25" s="16" t="s">
        <v>9</v>
      </c>
      <c r="G25" s="16"/>
    </row>
    <row r="26" spans="2:7" ht="20.149999999999999" customHeight="1" x14ac:dyDescent="0.55000000000000004">
      <c r="B26" s="59"/>
      <c r="C26" s="20"/>
      <c r="D26" s="20"/>
      <c r="E26" s="17" t="s">
        <v>19</v>
      </c>
      <c r="F26" s="17" t="s">
        <v>22</v>
      </c>
      <c r="G26" s="17" t="s">
        <v>22</v>
      </c>
    </row>
    <row r="27" spans="2:7" ht="20.149999999999999" customHeight="1" x14ac:dyDescent="0.55000000000000004">
      <c r="B27" s="58" t="s">
        <v>4</v>
      </c>
      <c r="C27" s="19"/>
      <c r="D27" s="19"/>
      <c r="E27" s="15" t="s">
        <v>19</v>
      </c>
      <c r="F27" s="15" t="s">
        <v>41</v>
      </c>
      <c r="G27" s="15" t="s">
        <v>26</v>
      </c>
    </row>
    <row r="28" spans="2:7" ht="20.149999999999999" customHeight="1" x14ac:dyDescent="0.55000000000000004">
      <c r="B28" s="59"/>
      <c r="C28" s="24"/>
      <c r="D28" s="24"/>
      <c r="E28" s="16" t="s">
        <v>19</v>
      </c>
      <c r="F28" s="16" t="s">
        <v>41</v>
      </c>
      <c r="G28" s="16"/>
    </row>
    <row r="29" spans="2:7" ht="20.149999999999999" customHeight="1" x14ac:dyDescent="0.55000000000000004">
      <c r="B29" s="60"/>
      <c r="C29" s="20"/>
      <c r="D29" s="20"/>
      <c r="E29" s="17" t="s">
        <v>19</v>
      </c>
      <c r="F29" s="17" t="s">
        <v>9</v>
      </c>
      <c r="G29" s="17" t="s">
        <v>24</v>
      </c>
    </row>
    <row r="30" spans="2:7" ht="20.149999999999999" customHeight="1" x14ac:dyDescent="0.55000000000000004">
      <c r="B30" s="58" t="s">
        <v>5</v>
      </c>
      <c r="C30" s="19"/>
      <c r="D30" s="19"/>
      <c r="E30" s="15" t="s">
        <v>19</v>
      </c>
      <c r="F30" s="15" t="s">
        <v>9</v>
      </c>
      <c r="G30" s="15" t="s">
        <v>24</v>
      </c>
    </row>
    <row r="31" spans="2:7" ht="20.149999999999999" customHeight="1" x14ac:dyDescent="0.55000000000000004">
      <c r="B31" s="59"/>
      <c r="C31" s="24"/>
      <c r="D31" s="24"/>
      <c r="E31" s="16" t="s">
        <v>19</v>
      </c>
      <c r="F31" s="16"/>
      <c r="G31" s="16"/>
    </row>
    <row r="32" spans="2:7" ht="20.149999999999999" customHeight="1" x14ac:dyDescent="0.55000000000000004">
      <c r="B32" s="60"/>
      <c r="C32" s="20"/>
      <c r="D32" s="20"/>
      <c r="E32" s="17" t="s">
        <v>19</v>
      </c>
      <c r="F32" s="17" t="s">
        <v>9</v>
      </c>
      <c r="G32" s="17" t="s">
        <v>24</v>
      </c>
    </row>
    <row r="34" spans="2:7" ht="69.650000000000006" customHeight="1" x14ac:dyDescent="0.55000000000000004">
      <c r="B34" s="56" t="s">
        <v>50</v>
      </c>
      <c r="C34" s="57"/>
      <c r="D34" s="57"/>
      <c r="E34" s="57"/>
      <c r="F34" s="57"/>
      <c r="G34" s="57"/>
    </row>
  </sheetData>
  <mergeCells count="6">
    <mergeCell ref="B34:G34"/>
    <mergeCell ref="B18:B20"/>
    <mergeCell ref="B21:B23"/>
    <mergeCell ref="B24:B26"/>
    <mergeCell ref="B27:B29"/>
    <mergeCell ref="B30:B32"/>
  </mergeCells>
  <phoneticPr fontId="2"/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4DACF-142C-4DD4-9A82-161FF10EF052}">
  <dimension ref="B1:K35"/>
  <sheetViews>
    <sheetView view="pageBreakPreview" topLeftCell="A12" zoomScale="40" zoomScaleNormal="100" zoomScaleSheetLayoutView="40" workbookViewId="0">
      <selection activeCell="G17" sqref="G17:H17"/>
    </sheetView>
  </sheetViews>
  <sheetFormatPr defaultRowHeight="18" x14ac:dyDescent="0.55000000000000004"/>
  <cols>
    <col min="1" max="1" width="4.08203125" customWidth="1"/>
    <col min="2" max="2" width="43" customWidth="1"/>
    <col min="3" max="8" width="14.58203125" customWidth="1"/>
    <col min="9" max="9" width="38.83203125" customWidth="1"/>
    <col min="10" max="10" width="28.08203125" customWidth="1"/>
    <col min="11" max="11" width="22.83203125" customWidth="1"/>
    <col min="12" max="12" width="22.58203125" customWidth="1"/>
  </cols>
  <sheetData>
    <row r="1" spans="2:9" x14ac:dyDescent="0.55000000000000004">
      <c r="B1" s="12" t="s">
        <v>30</v>
      </c>
      <c r="E1" s="55" t="s">
        <v>70</v>
      </c>
    </row>
    <row r="2" spans="2:9" ht="36" x14ac:dyDescent="0.55000000000000004">
      <c r="B2" s="25" t="s">
        <v>27</v>
      </c>
      <c r="C2" s="27" t="s">
        <v>47</v>
      </c>
      <c r="D2" s="27" t="s">
        <v>71</v>
      </c>
      <c r="E2" s="27" t="s">
        <v>72</v>
      </c>
    </row>
    <row r="3" spans="2:9" ht="36" x14ac:dyDescent="0.55000000000000004">
      <c r="B3" s="28" t="s">
        <v>44</v>
      </c>
      <c r="C3" s="29">
        <f t="shared" ref="C3:E4" si="0">+C5+C7+C9+C11+C13</f>
        <v>0</v>
      </c>
      <c r="D3" s="29">
        <f t="shared" si="0"/>
        <v>0</v>
      </c>
      <c r="E3" s="29">
        <f t="shared" si="0"/>
        <v>0</v>
      </c>
      <c r="F3" t="s">
        <v>29</v>
      </c>
    </row>
    <row r="4" spans="2:9" ht="36" x14ac:dyDescent="0.55000000000000004">
      <c r="B4" s="21" t="s">
        <v>43</v>
      </c>
      <c r="C4" s="22">
        <f t="shared" si="0"/>
        <v>0</v>
      </c>
      <c r="D4" s="22">
        <f t="shared" si="0"/>
        <v>0</v>
      </c>
      <c r="E4" s="22">
        <f t="shared" si="0"/>
        <v>0</v>
      </c>
      <c r="F4" t="s">
        <v>37</v>
      </c>
      <c r="H4" s="50">
        <f>'単年度・２か年度共通（国負担分詳細）'!G44</f>
        <v>300000</v>
      </c>
      <c r="I4" s="13" t="s">
        <v>68</v>
      </c>
    </row>
    <row r="5" spans="2:9" ht="25" customHeight="1" x14ac:dyDescent="0.55000000000000004">
      <c r="B5" s="26" t="s">
        <v>1</v>
      </c>
      <c r="C5" s="30">
        <f>SUM(C19:C21)</f>
        <v>0</v>
      </c>
      <c r="D5" s="31">
        <f>E19+E20+E21</f>
        <v>0</v>
      </c>
      <c r="E5" s="31">
        <f>G19+G20+G21</f>
        <v>0</v>
      </c>
      <c r="F5" t="s">
        <v>29</v>
      </c>
      <c r="I5" t="s">
        <v>64</v>
      </c>
    </row>
    <row r="6" spans="2:9" ht="25" customHeight="1" x14ac:dyDescent="0.55000000000000004">
      <c r="B6" s="21" t="s">
        <v>48</v>
      </c>
      <c r="C6" s="32">
        <f>SUM(D19:D21)</f>
        <v>0</v>
      </c>
      <c r="D6" s="33">
        <f>+F19+F20+F21</f>
        <v>0</v>
      </c>
      <c r="E6" s="33">
        <f>H19+H20+H21</f>
        <v>0</v>
      </c>
      <c r="F6" t="s">
        <v>29</v>
      </c>
    </row>
    <row r="7" spans="2:9" ht="25" customHeight="1" x14ac:dyDescent="0.55000000000000004">
      <c r="B7" s="26" t="s">
        <v>2</v>
      </c>
      <c r="C7" s="30">
        <f>SUM(C22:C24)</f>
        <v>0</v>
      </c>
      <c r="D7" s="31">
        <f>SUM(E22:E24)</f>
        <v>0</v>
      </c>
      <c r="E7" s="31">
        <f>SUM(G22:G24)</f>
        <v>0</v>
      </c>
      <c r="F7" t="s">
        <v>29</v>
      </c>
    </row>
    <row r="8" spans="2:9" ht="25" customHeight="1" x14ac:dyDescent="0.55000000000000004">
      <c r="B8" s="21" t="s">
        <v>48</v>
      </c>
      <c r="C8" s="32">
        <f>SUM(D22:D24)</f>
        <v>0</v>
      </c>
      <c r="D8" s="33">
        <f>SUM(F22:F24)</f>
        <v>0</v>
      </c>
      <c r="E8" s="33">
        <f>SUM(H22:H24)</f>
        <v>0</v>
      </c>
      <c r="F8" t="s">
        <v>29</v>
      </c>
    </row>
    <row r="9" spans="2:9" ht="25" customHeight="1" x14ac:dyDescent="0.55000000000000004">
      <c r="B9" s="26" t="s">
        <v>3</v>
      </c>
      <c r="C9" s="30">
        <f>SUM(C25:C27)</f>
        <v>0</v>
      </c>
      <c r="D9" s="31">
        <f>SUM(E25:E27)</f>
        <v>0</v>
      </c>
      <c r="E9" s="31">
        <f>SUM(G25:G27)</f>
        <v>0</v>
      </c>
      <c r="F9" t="s">
        <v>29</v>
      </c>
    </row>
    <row r="10" spans="2:9" ht="25" customHeight="1" x14ac:dyDescent="0.55000000000000004">
      <c r="B10" s="21" t="s">
        <v>48</v>
      </c>
      <c r="C10" s="32">
        <f>SUM(D25:D27)</f>
        <v>0</v>
      </c>
      <c r="D10" s="33">
        <f>SUM(F25:F27)</f>
        <v>0</v>
      </c>
      <c r="E10" s="33">
        <f>SUM(H25:H27)</f>
        <v>0</v>
      </c>
      <c r="F10" t="s">
        <v>29</v>
      </c>
    </row>
    <row r="11" spans="2:9" ht="25" customHeight="1" x14ac:dyDescent="0.55000000000000004">
      <c r="B11" s="26" t="s">
        <v>4</v>
      </c>
      <c r="C11" s="30">
        <f>SUM(C28:C30)</f>
        <v>0</v>
      </c>
      <c r="D11" s="31">
        <f>SUM(E28:E30)</f>
        <v>0</v>
      </c>
      <c r="E11" s="31">
        <f>SUM(G28:G30)</f>
        <v>0</v>
      </c>
      <c r="F11" t="s">
        <v>29</v>
      </c>
    </row>
    <row r="12" spans="2:9" ht="25" customHeight="1" x14ac:dyDescent="0.55000000000000004">
      <c r="B12" s="21" t="s">
        <v>48</v>
      </c>
      <c r="C12" s="32">
        <f>SUM(D28:D30)</f>
        <v>0</v>
      </c>
      <c r="D12" s="33">
        <f>SUM(F28:F30)</f>
        <v>0</v>
      </c>
      <c r="E12" s="33">
        <f>SUM(H28:H30)</f>
        <v>0</v>
      </c>
      <c r="F12" t="s">
        <v>29</v>
      </c>
    </row>
    <row r="13" spans="2:9" ht="25" customHeight="1" x14ac:dyDescent="0.55000000000000004">
      <c r="B13" s="26" t="s">
        <v>5</v>
      </c>
      <c r="C13" s="30">
        <f>SUM(C31:C33)</f>
        <v>0</v>
      </c>
      <c r="D13" s="31">
        <f>SUM(E31:E33)</f>
        <v>0</v>
      </c>
      <c r="E13" s="31">
        <f>SUM(G31:G33)</f>
        <v>0</v>
      </c>
      <c r="F13" t="s">
        <v>29</v>
      </c>
    </row>
    <row r="14" spans="2:9" ht="25" customHeight="1" x14ac:dyDescent="0.55000000000000004">
      <c r="B14" s="21" t="s">
        <v>48</v>
      </c>
      <c r="C14" s="32">
        <f>SUM(D31:D33)</f>
        <v>0</v>
      </c>
      <c r="D14" s="33">
        <f>SUM(F31:F33)</f>
        <v>0</v>
      </c>
      <c r="E14" s="33">
        <f>SUM(H31:H33)</f>
        <v>0</v>
      </c>
      <c r="F14" t="s">
        <v>29</v>
      </c>
    </row>
    <row r="16" spans="2:9" x14ac:dyDescent="0.55000000000000004">
      <c r="E16" s="12" t="s">
        <v>49</v>
      </c>
    </row>
    <row r="17" spans="2:11" x14ac:dyDescent="0.55000000000000004">
      <c r="B17" s="34"/>
      <c r="C17" s="61" t="s">
        <v>46</v>
      </c>
      <c r="D17" s="62"/>
      <c r="E17" s="63" t="s">
        <v>73</v>
      </c>
      <c r="F17" s="64"/>
      <c r="G17" s="63" t="s">
        <v>74</v>
      </c>
      <c r="H17" s="64"/>
      <c r="K17" s="55" t="s">
        <v>70</v>
      </c>
    </row>
    <row r="18" spans="2:11" ht="36" x14ac:dyDescent="0.55000000000000004">
      <c r="B18" s="25" t="s">
        <v>11</v>
      </c>
      <c r="C18" s="35"/>
      <c r="D18" s="27" t="s">
        <v>45</v>
      </c>
      <c r="E18" s="37"/>
      <c r="F18" s="23" t="s">
        <v>45</v>
      </c>
      <c r="G18" s="37"/>
      <c r="H18" s="23" t="s">
        <v>45</v>
      </c>
      <c r="I18" s="1" t="s">
        <v>12</v>
      </c>
      <c r="J18" s="38" t="s">
        <v>13</v>
      </c>
      <c r="K18" s="1" t="s">
        <v>14</v>
      </c>
    </row>
    <row r="19" spans="2:11" ht="20.149999999999999" customHeight="1" x14ac:dyDescent="0.55000000000000004">
      <c r="B19" s="58" t="s">
        <v>1</v>
      </c>
      <c r="C19" s="30">
        <f t="shared" ref="C19:D21" si="1">E19+G19</f>
        <v>0</v>
      </c>
      <c r="D19" s="30">
        <f t="shared" si="1"/>
        <v>0</v>
      </c>
      <c r="E19" s="19"/>
      <c r="F19" s="19"/>
      <c r="G19" s="19"/>
      <c r="H19" s="19"/>
      <c r="I19" s="15" t="s">
        <v>6</v>
      </c>
      <c r="J19" s="15" t="s">
        <v>10</v>
      </c>
      <c r="K19" s="15" t="s">
        <v>10</v>
      </c>
    </row>
    <row r="20" spans="2:11" ht="20.149999999999999" customHeight="1" x14ac:dyDescent="0.55000000000000004">
      <c r="B20" s="59"/>
      <c r="C20" s="36">
        <f t="shared" si="1"/>
        <v>0</v>
      </c>
      <c r="D20" s="36">
        <f t="shared" si="1"/>
        <v>0</v>
      </c>
      <c r="E20" s="24"/>
      <c r="F20" s="24"/>
      <c r="G20" s="24"/>
      <c r="H20" s="24"/>
      <c r="I20" s="16" t="s">
        <v>8</v>
      </c>
      <c r="J20" s="16" t="s">
        <v>10</v>
      </c>
      <c r="K20" s="16"/>
    </row>
    <row r="21" spans="2:11" ht="20.149999999999999" customHeight="1" x14ac:dyDescent="0.55000000000000004">
      <c r="B21" s="60"/>
      <c r="C21" s="32">
        <f t="shared" si="1"/>
        <v>0</v>
      </c>
      <c r="D21" s="32">
        <f t="shared" si="1"/>
        <v>0</v>
      </c>
      <c r="E21" s="20"/>
      <c r="F21" s="20"/>
      <c r="G21" s="20"/>
      <c r="H21" s="20"/>
      <c r="I21" s="17" t="s">
        <v>19</v>
      </c>
      <c r="J21" s="17" t="s">
        <v>20</v>
      </c>
      <c r="K21" s="17" t="s">
        <v>23</v>
      </c>
    </row>
    <row r="22" spans="2:11" ht="20.149999999999999" customHeight="1" x14ac:dyDescent="0.55000000000000004">
      <c r="B22" s="58" t="s">
        <v>2</v>
      </c>
      <c r="C22" s="30">
        <f t="shared" ref="C22:C33" si="2">E22+G22</f>
        <v>0</v>
      </c>
      <c r="D22" s="30">
        <f>F22+H22</f>
        <v>0</v>
      </c>
      <c r="E22" s="19"/>
      <c r="F22" s="19"/>
      <c r="G22" s="19"/>
      <c r="H22" s="19"/>
      <c r="I22" s="15" t="s">
        <v>16</v>
      </c>
      <c r="J22" s="15" t="s">
        <v>9</v>
      </c>
      <c r="K22" s="15" t="s">
        <v>24</v>
      </c>
    </row>
    <row r="23" spans="2:11" ht="20.149999999999999" customHeight="1" x14ac:dyDescent="0.55000000000000004">
      <c r="B23" s="59"/>
      <c r="C23" s="36">
        <f t="shared" si="2"/>
        <v>0</v>
      </c>
      <c r="D23" s="36">
        <f>F23+H23</f>
        <v>0</v>
      </c>
      <c r="E23" s="24"/>
      <c r="F23" s="24"/>
      <c r="G23" s="24"/>
      <c r="H23" s="24"/>
      <c r="I23" s="16" t="s">
        <v>17</v>
      </c>
      <c r="J23" s="16" t="s">
        <v>41</v>
      </c>
      <c r="K23" s="16"/>
    </row>
    <row r="24" spans="2:11" ht="20.149999999999999" customHeight="1" x14ac:dyDescent="0.55000000000000004">
      <c r="B24" s="59"/>
      <c r="C24" s="32">
        <f t="shared" si="2"/>
        <v>0</v>
      </c>
      <c r="D24" s="32">
        <f>F24+H24</f>
        <v>0</v>
      </c>
      <c r="E24" s="20"/>
      <c r="F24" s="20"/>
      <c r="G24" s="20"/>
      <c r="H24" s="20"/>
      <c r="I24" s="17" t="s">
        <v>19</v>
      </c>
      <c r="J24" s="17" t="s">
        <v>21</v>
      </c>
      <c r="K24" s="17" t="s">
        <v>21</v>
      </c>
    </row>
    <row r="25" spans="2:11" ht="20.149999999999999" customHeight="1" x14ac:dyDescent="0.55000000000000004">
      <c r="B25" s="58" t="s">
        <v>3</v>
      </c>
      <c r="C25" s="30">
        <f t="shared" si="2"/>
        <v>0</v>
      </c>
      <c r="D25" s="30">
        <f>F25+H25</f>
        <v>0</v>
      </c>
      <c r="E25" s="19"/>
      <c r="F25" s="19"/>
      <c r="G25" s="19"/>
      <c r="H25" s="19"/>
      <c r="I25" s="15" t="s">
        <v>19</v>
      </c>
      <c r="J25" s="15" t="s">
        <v>9</v>
      </c>
      <c r="K25" s="15" t="s">
        <v>25</v>
      </c>
    </row>
    <row r="26" spans="2:11" ht="20.149999999999999" customHeight="1" x14ac:dyDescent="0.55000000000000004">
      <c r="B26" s="59"/>
      <c r="C26" s="36">
        <f t="shared" si="2"/>
        <v>0</v>
      </c>
      <c r="D26" s="36">
        <f t="shared" ref="D26:D33" si="3">F26+H26</f>
        <v>0</v>
      </c>
      <c r="E26" s="24"/>
      <c r="F26" s="24"/>
      <c r="G26" s="24"/>
      <c r="H26" s="24"/>
      <c r="I26" s="16" t="s">
        <v>19</v>
      </c>
      <c r="J26" s="16" t="s">
        <v>9</v>
      </c>
      <c r="K26" s="16"/>
    </row>
    <row r="27" spans="2:11" ht="20.149999999999999" customHeight="1" x14ac:dyDescent="0.55000000000000004">
      <c r="B27" s="59"/>
      <c r="C27" s="32">
        <f t="shared" si="2"/>
        <v>0</v>
      </c>
      <c r="D27" s="32">
        <f t="shared" si="3"/>
        <v>0</v>
      </c>
      <c r="E27" s="20"/>
      <c r="F27" s="20"/>
      <c r="G27" s="20"/>
      <c r="H27" s="20"/>
      <c r="I27" s="17" t="s">
        <v>19</v>
      </c>
      <c r="J27" s="17" t="s">
        <v>22</v>
      </c>
      <c r="K27" s="17" t="s">
        <v>22</v>
      </c>
    </row>
    <row r="28" spans="2:11" ht="20.149999999999999" customHeight="1" x14ac:dyDescent="0.55000000000000004">
      <c r="B28" s="58" t="s">
        <v>4</v>
      </c>
      <c r="C28" s="30">
        <f t="shared" si="2"/>
        <v>0</v>
      </c>
      <c r="D28" s="30">
        <f t="shared" si="3"/>
        <v>0</v>
      </c>
      <c r="E28" s="19"/>
      <c r="F28" s="19"/>
      <c r="G28" s="19"/>
      <c r="H28" s="19"/>
      <c r="I28" s="15" t="s">
        <v>19</v>
      </c>
      <c r="J28" s="15" t="s">
        <v>41</v>
      </c>
      <c r="K28" s="15" t="s">
        <v>26</v>
      </c>
    </row>
    <row r="29" spans="2:11" ht="20.149999999999999" customHeight="1" x14ac:dyDescent="0.55000000000000004">
      <c r="B29" s="59"/>
      <c r="C29" s="36">
        <f t="shared" si="2"/>
        <v>0</v>
      </c>
      <c r="D29" s="36">
        <f t="shared" si="3"/>
        <v>0</v>
      </c>
      <c r="E29" s="24"/>
      <c r="F29" s="24"/>
      <c r="G29" s="24"/>
      <c r="H29" s="24"/>
      <c r="I29" s="16" t="s">
        <v>19</v>
      </c>
      <c r="J29" s="16" t="s">
        <v>41</v>
      </c>
      <c r="K29" s="16"/>
    </row>
    <row r="30" spans="2:11" ht="20.149999999999999" customHeight="1" x14ac:dyDescent="0.55000000000000004">
      <c r="B30" s="60"/>
      <c r="C30" s="32">
        <f t="shared" si="2"/>
        <v>0</v>
      </c>
      <c r="D30" s="32">
        <f t="shared" si="3"/>
        <v>0</v>
      </c>
      <c r="E30" s="20"/>
      <c r="F30" s="20"/>
      <c r="G30" s="20"/>
      <c r="H30" s="20"/>
      <c r="I30" s="17" t="s">
        <v>19</v>
      </c>
      <c r="J30" s="17" t="s">
        <v>9</v>
      </c>
      <c r="K30" s="17" t="s">
        <v>24</v>
      </c>
    </row>
    <row r="31" spans="2:11" ht="20.149999999999999" customHeight="1" x14ac:dyDescent="0.55000000000000004">
      <c r="B31" s="58" t="s">
        <v>5</v>
      </c>
      <c r="C31" s="30">
        <f t="shared" si="2"/>
        <v>0</v>
      </c>
      <c r="D31" s="30">
        <f t="shared" si="3"/>
        <v>0</v>
      </c>
      <c r="E31" s="19"/>
      <c r="F31" s="19"/>
      <c r="G31" s="19"/>
      <c r="H31" s="19"/>
      <c r="I31" s="15" t="s">
        <v>19</v>
      </c>
      <c r="J31" s="15" t="s">
        <v>9</v>
      </c>
      <c r="K31" s="15" t="s">
        <v>24</v>
      </c>
    </row>
    <row r="32" spans="2:11" ht="20.149999999999999" customHeight="1" x14ac:dyDescent="0.55000000000000004">
      <c r="B32" s="59"/>
      <c r="C32" s="36">
        <f t="shared" si="2"/>
        <v>0</v>
      </c>
      <c r="D32" s="36">
        <f t="shared" si="3"/>
        <v>0</v>
      </c>
      <c r="E32" s="24"/>
      <c r="F32" s="24"/>
      <c r="G32" s="24"/>
      <c r="H32" s="24"/>
      <c r="I32" s="16" t="s">
        <v>19</v>
      </c>
      <c r="J32" s="16"/>
      <c r="K32" s="16"/>
    </row>
    <row r="33" spans="2:11" ht="20.149999999999999" customHeight="1" x14ac:dyDescent="0.55000000000000004">
      <c r="B33" s="60"/>
      <c r="C33" s="32">
        <f t="shared" si="2"/>
        <v>0</v>
      </c>
      <c r="D33" s="32">
        <f t="shared" si="3"/>
        <v>0</v>
      </c>
      <c r="E33" s="20"/>
      <c r="F33" s="20"/>
      <c r="G33" s="20"/>
      <c r="H33" s="20"/>
      <c r="I33" s="17" t="s">
        <v>19</v>
      </c>
      <c r="J33" s="17" t="s">
        <v>9</v>
      </c>
      <c r="K33" s="17" t="s">
        <v>24</v>
      </c>
    </row>
    <row r="35" spans="2:11" ht="69.650000000000006" customHeight="1" x14ac:dyDescent="0.55000000000000004">
      <c r="B35" s="56" t="s">
        <v>38</v>
      </c>
      <c r="C35" s="57"/>
      <c r="D35" s="57"/>
      <c r="E35" s="57"/>
      <c r="F35" s="57"/>
      <c r="G35" s="57"/>
      <c r="H35" s="57"/>
      <c r="I35" s="57"/>
      <c r="J35" s="57"/>
      <c r="K35" s="57"/>
    </row>
  </sheetData>
  <mergeCells count="9">
    <mergeCell ref="B25:B27"/>
    <mergeCell ref="B28:B30"/>
    <mergeCell ref="B31:B33"/>
    <mergeCell ref="B35:K35"/>
    <mergeCell ref="C17:D17"/>
    <mergeCell ref="E17:F17"/>
    <mergeCell ref="G17:H17"/>
    <mergeCell ref="B19:B21"/>
    <mergeCell ref="B22:B24"/>
  </mergeCells>
  <phoneticPr fontId="2"/>
  <pageMargins left="0.7" right="0.7" top="0.75" bottom="0.75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3A2E-41BF-4271-96EC-C9F70F78EE31}">
  <sheetPr>
    <pageSetUpPr fitToPage="1"/>
  </sheetPr>
  <dimension ref="B1:H44"/>
  <sheetViews>
    <sheetView view="pageBreakPreview" zoomScale="40" zoomScaleNormal="100" zoomScaleSheetLayoutView="40" workbookViewId="0">
      <selection activeCell="C6" sqref="C6"/>
    </sheetView>
  </sheetViews>
  <sheetFormatPr defaultRowHeight="18" x14ac:dyDescent="0.55000000000000004"/>
  <cols>
    <col min="1" max="1" width="3.08203125" customWidth="1"/>
    <col min="2" max="2" width="35.58203125" customWidth="1"/>
    <col min="3" max="8" width="20.08203125" customWidth="1"/>
  </cols>
  <sheetData>
    <row r="1" spans="2:8" ht="42" customHeight="1" x14ac:dyDescent="0.55000000000000004">
      <c r="B1" s="12" t="s">
        <v>53</v>
      </c>
    </row>
    <row r="2" spans="2:8" ht="28" customHeight="1" thickBot="1" x14ac:dyDescent="0.6">
      <c r="B2" s="12"/>
      <c r="H2" s="55" t="s">
        <v>70</v>
      </c>
    </row>
    <row r="3" spans="2:8" ht="36" x14ac:dyDescent="0.55000000000000004">
      <c r="B3" s="51" t="s">
        <v>54</v>
      </c>
      <c r="C3" s="52" t="s">
        <v>32</v>
      </c>
      <c r="D3" s="52" t="s">
        <v>51</v>
      </c>
      <c r="E3" s="52" t="s">
        <v>33</v>
      </c>
      <c r="F3" s="52" t="s">
        <v>34</v>
      </c>
      <c r="G3" s="41" t="s">
        <v>52</v>
      </c>
      <c r="H3" s="53" t="s">
        <v>35</v>
      </c>
    </row>
    <row r="4" spans="2:8" ht="26.15" customHeight="1" x14ac:dyDescent="0.55000000000000004">
      <c r="B4" s="2" t="s">
        <v>7</v>
      </c>
      <c r="C4" s="1" t="s">
        <v>65</v>
      </c>
      <c r="D4" s="9">
        <v>100000</v>
      </c>
      <c r="E4" s="9">
        <v>3</v>
      </c>
      <c r="F4" s="1" t="s">
        <v>69</v>
      </c>
      <c r="G4" s="18">
        <f>+D4*E4</f>
        <v>300000</v>
      </c>
      <c r="H4" s="3" t="s">
        <v>36</v>
      </c>
    </row>
    <row r="5" spans="2:8" ht="26.15" customHeight="1" x14ac:dyDescent="0.55000000000000004">
      <c r="B5" s="44"/>
      <c r="C5" s="14"/>
      <c r="D5" s="45"/>
      <c r="E5" s="45"/>
      <c r="F5" s="14"/>
      <c r="G5" s="46">
        <f>+D5*E5</f>
        <v>0</v>
      </c>
      <c r="H5" s="47"/>
    </row>
    <row r="6" spans="2:8" ht="26.15" customHeight="1" x14ac:dyDescent="0.55000000000000004">
      <c r="B6" s="44"/>
      <c r="C6" s="14"/>
      <c r="D6" s="45"/>
      <c r="E6" s="45"/>
      <c r="F6" s="14"/>
      <c r="G6" s="46">
        <f>+D6*E6</f>
        <v>0</v>
      </c>
      <c r="H6" s="47"/>
    </row>
    <row r="7" spans="2:8" ht="26.15" customHeight="1" x14ac:dyDescent="0.55000000000000004">
      <c r="B7" s="44"/>
      <c r="C7" s="14"/>
      <c r="D7" s="45"/>
      <c r="E7" s="45"/>
      <c r="F7" s="14"/>
      <c r="G7" s="46">
        <f>+D7*E7</f>
        <v>0</v>
      </c>
      <c r="H7" s="47"/>
    </row>
    <row r="8" spans="2:8" ht="26.15" customHeight="1" thickBot="1" x14ac:dyDescent="0.6">
      <c r="B8" s="6"/>
      <c r="C8" s="7"/>
      <c r="D8" s="10"/>
      <c r="E8" s="10"/>
      <c r="F8" s="7"/>
      <c r="G8" s="42">
        <f>+D8*E8</f>
        <v>0</v>
      </c>
      <c r="H8" s="8"/>
    </row>
    <row r="9" spans="2:8" ht="26.15" customHeight="1" thickTop="1" thickBot="1" x14ac:dyDescent="0.6">
      <c r="B9" s="54" t="s">
        <v>59</v>
      </c>
      <c r="C9" s="4"/>
      <c r="D9" s="11"/>
      <c r="E9" s="11"/>
      <c r="F9" s="4"/>
      <c r="G9" s="43">
        <f>SUM(G4:G8)</f>
        <v>300000</v>
      </c>
      <c r="H9" s="5"/>
    </row>
    <row r="10" spans="2:8" ht="26.15" customHeight="1" thickBot="1" x14ac:dyDescent="0.6">
      <c r="D10" s="40"/>
      <c r="E10" s="40"/>
      <c r="G10" s="39"/>
    </row>
    <row r="11" spans="2:8" ht="36" x14ac:dyDescent="0.55000000000000004">
      <c r="B11" s="51" t="s">
        <v>55</v>
      </c>
      <c r="C11" s="52" t="s">
        <v>32</v>
      </c>
      <c r="D11" s="52" t="s">
        <v>51</v>
      </c>
      <c r="E11" s="52" t="s">
        <v>33</v>
      </c>
      <c r="F11" s="52" t="s">
        <v>34</v>
      </c>
      <c r="G11" s="41" t="s">
        <v>52</v>
      </c>
      <c r="H11" s="53" t="s">
        <v>35</v>
      </c>
    </row>
    <row r="12" spans="2:8" ht="26.15" customHeight="1" x14ac:dyDescent="0.55000000000000004">
      <c r="B12" s="2" t="s">
        <v>16</v>
      </c>
      <c r="C12" s="1" t="s">
        <v>66</v>
      </c>
      <c r="D12" s="9"/>
      <c r="E12" s="9"/>
      <c r="F12" s="1"/>
      <c r="G12" s="18">
        <f>+D12*E12</f>
        <v>0</v>
      </c>
      <c r="H12" s="3"/>
    </row>
    <row r="13" spans="2:8" ht="26.15" customHeight="1" x14ac:dyDescent="0.55000000000000004">
      <c r="B13" s="44" t="s">
        <v>18</v>
      </c>
      <c r="C13" s="14" t="s">
        <v>31</v>
      </c>
      <c r="D13" s="45"/>
      <c r="E13" s="45"/>
      <c r="F13" s="14"/>
      <c r="G13" s="46">
        <f t="shared" ref="G13:G15" si="0">+D13*E13</f>
        <v>0</v>
      </c>
      <c r="H13" s="47"/>
    </row>
    <row r="14" spans="2:8" ht="26.15" customHeight="1" x14ac:dyDescent="0.55000000000000004">
      <c r="B14" s="44"/>
      <c r="C14" s="14"/>
      <c r="D14" s="45"/>
      <c r="E14" s="45"/>
      <c r="F14" s="14"/>
      <c r="G14" s="46">
        <f t="shared" si="0"/>
        <v>0</v>
      </c>
      <c r="H14" s="47"/>
    </row>
    <row r="15" spans="2:8" ht="26.15" customHeight="1" x14ac:dyDescent="0.55000000000000004">
      <c r="B15" s="44"/>
      <c r="C15" s="14"/>
      <c r="D15" s="45"/>
      <c r="E15" s="45"/>
      <c r="F15" s="14"/>
      <c r="G15" s="46">
        <f t="shared" si="0"/>
        <v>0</v>
      </c>
      <c r="H15" s="47"/>
    </row>
    <row r="16" spans="2:8" ht="26.15" customHeight="1" thickBot="1" x14ac:dyDescent="0.6">
      <c r="B16" s="6"/>
      <c r="C16" s="7"/>
      <c r="D16" s="10"/>
      <c r="E16" s="10"/>
      <c r="F16" s="7"/>
      <c r="G16" s="42">
        <f>+D16*E16</f>
        <v>0</v>
      </c>
      <c r="H16" s="8"/>
    </row>
    <row r="17" spans="2:8" ht="26.15" customHeight="1" thickTop="1" thickBot="1" x14ac:dyDescent="0.6">
      <c r="B17" s="54" t="s">
        <v>60</v>
      </c>
      <c r="C17" s="4"/>
      <c r="D17" s="11"/>
      <c r="E17" s="11"/>
      <c r="F17" s="4"/>
      <c r="G17" s="43">
        <f>SUM(G12:G16)</f>
        <v>0</v>
      </c>
      <c r="H17" s="5"/>
    </row>
    <row r="18" spans="2:8" ht="26" customHeight="1" thickBot="1" x14ac:dyDescent="0.6">
      <c r="D18" s="40"/>
      <c r="E18" s="40"/>
      <c r="G18" s="39"/>
    </row>
    <row r="19" spans="2:8" ht="36" x14ac:dyDescent="0.55000000000000004">
      <c r="B19" s="51" t="s">
        <v>56</v>
      </c>
      <c r="C19" s="52" t="s">
        <v>32</v>
      </c>
      <c r="D19" s="52" t="s">
        <v>51</v>
      </c>
      <c r="E19" s="52" t="s">
        <v>33</v>
      </c>
      <c r="F19" s="52" t="s">
        <v>34</v>
      </c>
      <c r="G19" s="41" t="s">
        <v>52</v>
      </c>
      <c r="H19" s="53" t="s">
        <v>35</v>
      </c>
    </row>
    <row r="20" spans="2:8" ht="26.15" customHeight="1" x14ac:dyDescent="0.55000000000000004">
      <c r="B20" s="2" t="s">
        <v>31</v>
      </c>
      <c r="C20" s="1" t="s">
        <v>31</v>
      </c>
      <c r="D20" s="9"/>
      <c r="E20" s="9"/>
      <c r="F20" s="1"/>
      <c r="G20" s="18">
        <f>+D20*E20</f>
        <v>0</v>
      </c>
      <c r="H20" s="3"/>
    </row>
    <row r="21" spans="2:8" ht="26.15" customHeight="1" x14ac:dyDescent="0.55000000000000004">
      <c r="B21" s="44" t="s">
        <v>31</v>
      </c>
      <c r="C21" s="14" t="s">
        <v>31</v>
      </c>
      <c r="D21" s="45"/>
      <c r="E21" s="45"/>
      <c r="F21" s="14"/>
      <c r="G21" s="46">
        <f t="shared" ref="G21:G24" si="1">+D21*E21</f>
        <v>0</v>
      </c>
      <c r="H21" s="47"/>
    </row>
    <row r="22" spans="2:8" ht="26.15" customHeight="1" x14ac:dyDescent="0.55000000000000004">
      <c r="B22" s="44"/>
      <c r="C22" s="14"/>
      <c r="D22" s="45"/>
      <c r="E22" s="45"/>
      <c r="F22" s="14"/>
      <c r="G22" s="46">
        <f t="shared" si="1"/>
        <v>0</v>
      </c>
      <c r="H22" s="47"/>
    </row>
    <row r="23" spans="2:8" ht="26.15" customHeight="1" x14ac:dyDescent="0.55000000000000004">
      <c r="B23" s="44"/>
      <c r="C23" s="14"/>
      <c r="D23" s="45"/>
      <c r="E23" s="45"/>
      <c r="F23" s="14"/>
      <c r="G23" s="46">
        <f t="shared" si="1"/>
        <v>0</v>
      </c>
      <c r="H23" s="47"/>
    </row>
    <row r="24" spans="2:8" ht="26.15" customHeight="1" thickBot="1" x14ac:dyDescent="0.6">
      <c r="B24" s="6"/>
      <c r="C24" s="7"/>
      <c r="D24" s="10"/>
      <c r="E24" s="10"/>
      <c r="F24" s="7"/>
      <c r="G24" s="42">
        <f t="shared" si="1"/>
        <v>0</v>
      </c>
      <c r="H24" s="8"/>
    </row>
    <row r="25" spans="2:8" ht="26.15" customHeight="1" thickTop="1" thickBot="1" x14ac:dyDescent="0.6">
      <c r="B25" s="54" t="s">
        <v>61</v>
      </c>
      <c r="C25" s="4"/>
      <c r="D25" s="11"/>
      <c r="E25" s="11"/>
      <c r="F25" s="4"/>
      <c r="G25" s="43">
        <f>SUM(G20:G24)</f>
        <v>0</v>
      </c>
      <c r="H25" s="5"/>
    </row>
    <row r="26" spans="2:8" ht="26.15" customHeight="1" thickBot="1" x14ac:dyDescent="0.6">
      <c r="D26" s="40"/>
      <c r="E26" s="40"/>
      <c r="G26" s="39"/>
    </row>
    <row r="27" spans="2:8" ht="36" x14ac:dyDescent="0.55000000000000004">
      <c r="B27" s="51" t="s">
        <v>57</v>
      </c>
      <c r="C27" s="52" t="s">
        <v>32</v>
      </c>
      <c r="D27" s="52" t="s">
        <v>51</v>
      </c>
      <c r="E27" s="52" t="s">
        <v>33</v>
      </c>
      <c r="F27" s="52" t="s">
        <v>34</v>
      </c>
      <c r="G27" s="41" t="s">
        <v>52</v>
      </c>
      <c r="H27" s="53" t="s">
        <v>35</v>
      </c>
    </row>
    <row r="28" spans="2:8" ht="26.15" customHeight="1" x14ac:dyDescent="0.55000000000000004">
      <c r="B28" s="2" t="s">
        <v>31</v>
      </c>
      <c r="C28" s="1" t="s">
        <v>31</v>
      </c>
      <c r="D28" s="9"/>
      <c r="E28" s="9"/>
      <c r="F28" s="1"/>
      <c r="G28" s="18">
        <f>+D28*E28</f>
        <v>0</v>
      </c>
      <c r="H28" s="3"/>
    </row>
    <row r="29" spans="2:8" ht="26.15" customHeight="1" x14ac:dyDescent="0.55000000000000004">
      <c r="B29" s="44" t="s">
        <v>31</v>
      </c>
      <c r="C29" s="14" t="s">
        <v>31</v>
      </c>
      <c r="D29" s="45"/>
      <c r="E29" s="45"/>
      <c r="F29" s="14"/>
      <c r="G29" s="46">
        <f t="shared" ref="G29:G32" si="2">+D29*E29</f>
        <v>0</v>
      </c>
      <c r="H29" s="47"/>
    </row>
    <row r="30" spans="2:8" ht="26.15" customHeight="1" x14ac:dyDescent="0.55000000000000004">
      <c r="B30" s="44"/>
      <c r="C30" s="14"/>
      <c r="D30" s="45"/>
      <c r="E30" s="45"/>
      <c r="F30" s="14"/>
      <c r="G30" s="46">
        <f t="shared" si="2"/>
        <v>0</v>
      </c>
      <c r="H30" s="47"/>
    </row>
    <row r="31" spans="2:8" ht="26.15" customHeight="1" x14ac:dyDescent="0.55000000000000004">
      <c r="B31" s="44"/>
      <c r="C31" s="14"/>
      <c r="D31" s="45"/>
      <c r="E31" s="45"/>
      <c r="F31" s="14"/>
      <c r="G31" s="46">
        <f t="shared" si="2"/>
        <v>0</v>
      </c>
      <c r="H31" s="47"/>
    </row>
    <row r="32" spans="2:8" ht="26.15" customHeight="1" thickBot="1" x14ac:dyDescent="0.6">
      <c r="B32" s="6"/>
      <c r="C32" s="7"/>
      <c r="D32" s="10"/>
      <c r="E32" s="10"/>
      <c r="F32" s="7"/>
      <c r="G32" s="42">
        <f t="shared" si="2"/>
        <v>0</v>
      </c>
      <c r="H32" s="8"/>
    </row>
    <row r="33" spans="2:8" ht="26.15" customHeight="1" thickTop="1" thickBot="1" x14ac:dyDescent="0.6">
      <c r="B33" s="54" t="s">
        <v>62</v>
      </c>
      <c r="C33" s="4"/>
      <c r="D33" s="11"/>
      <c r="E33" s="11"/>
      <c r="F33" s="4"/>
      <c r="G33" s="43">
        <f>SUM(G28:G32)</f>
        <v>0</v>
      </c>
      <c r="H33" s="5"/>
    </row>
    <row r="34" spans="2:8" ht="26.15" customHeight="1" thickBot="1" x14ac:dyDescent="0.6">
      <c r="D34" s="40"/>
      <c r="E34" s="40"/>
      <c r="G34" s="39"/>
    </row>
    <row r="35" spans="2:8" ht="36" x14ac:dyDescent="0.55000000000000004">
      <c r="B35" s="51" t="s">
        <v>58</v>
      </c>
      <c r="C35" s="52" t="s">
        <v>32</v>
      </c>
      <c r="D35" s="52" t="s">
        <v>51</v>
      </c>
      <c r="E35" s="52" t="s">
        <v>33</v>
      </c>
      <c r="F35" s="52" t="s">
        <v>34</v>
      </c>
      <c r="G35" s="41" t="s">
        <v>52</v>
      </c>
      <c r="H35" s="53" t="s">
        <v>35</v>
      </c>
    </row>
    <row r="36" spans="2:8" ht="26.15" customHeight="1" x14ac:dyDescent="0.55000000000000004">
      <c r="B36" s="2" t="s">
        <v>31</v>
      </c>
      <c r="C36" s="1" t="s">
        <v>31</v>
      </c>
      <c r="D36" s="9"/>
      <c r="E36" s="9"/>
      <c r="F36" s="1"/>
      <c r="G36" s="18">
        <f>+D36*E36</f>
        <v>0</v>
      </c>
      <c r="H36" s="3"/>
    </row>
    <row r="37" spans="2:8" ht="26.15" customHeight="1" x14ac:dyDescent="0.55000000000000004">
      <c r="B37" s="44" t="s">
        <v>31</v>
      </c>
      <c r="C37" s="14" t="s">
        <v>31</v>
      </c>
      <c r="D37" s="45"/>
      <c r="E37" s="45"/>
      <c r="F37" s="14"/>
      <c r="G37" s="46">
        <f t="shared" ref="G37:G39" si="3">+D37*E37</f>
        <v>0</v>
      </c>
      <c r="H37" s="47"/>
    </row>
    <row r="38" spans="2:8" ht="26.15" customHeight="1" x14ac:dyDescent="0.55000000000000004">
      <c r="B38" s="44"/>
      <c r="C38" s="14"/>
      <c r="D38" s="45"/>
      <c r="E38" s="45"/>
      <c r="F38" s="14"/>
      <c r="G38" s="46">
        <f t="shared" si="3"/>
        <v>0</v>
      </c>
      <c r="H38" s="47"/>
    </row>
    <row r="39" spans="2:8" ht="26.15" customHeight="1" x14ac:dyDescent="0.55000000000000004">
      <c r="B39" s="44"/>
      <c r="C39" s="14"/>
      <c r="D39" s="45"/>
      <c r="E39" s="45"/>
      <c r="F39" s="14"/>
      <c r="G39" s="46">
        <f t="shared" si="3"/>
        <v>0</v>
      </c>
      <c r="H39" s="47"/>
    </row>
    <row r="40" spans="2:8" ht="26.15" customHeight="1" thickBot="1" x14ac:dyDescent="0.6">
      <c r="B40" s="6"/>
      <c r="C40" s="7"/>
      <c r="D40" s="10"/>
      <c r="E40" s="10"/>
      <c r="F40" s="7"/>
      <c r="G40" s="42">
        <f>+D40*E40</f>
        <v>0</v>
      </c>
      <c r="H40" s="8"/>
    </row>
    <row r="41" spans="2:8" ht="26.15" customHeight="1" thickTop="1" thickBot="1" x14ac:dyDescent="0.6">
      <c r="B41" s="54" t="s">
        <v>63</v>
      </c>
      <c r="C41" s="4"/>
      <c r="D41" s="11"/>
      <c r="E41" s="11"/>
      <c r="F41" s="4"/>
      <c r="G41" s="43">
        <f>SUM(G36:G40)</f>
        <v>0</v>
      </c>
      <c r="H41" s="5"/>
    </row>
    <row r="42" spans="2:8" ht="94.5" customHeight="1" x14ac:dyDescent="0.55000000000000004">
      <c r="B42" s="56" t="s">
        <v>39</v>
      </c>
      <c r="C42" s="57"/>
      <c r="D42" s="57"/>
      <c r="E42" s="57"/>
      <c r="F42" s="57"/>
      <c r="G42" s="57"/>
      <c r="H42" s="57"/>
    </row>
    <row r="43" spans="2:8" ht="18.5" thickBot="1" x14ac:dyDescent="0.6"/>
    <row r="44" spans="2:8" ht="18.5" thickBot="1" x14ac:dyDescent="0.6">
      <c r="B44" s="48" t="s">
        <v>67</v>
      </c>
      <c r="D44" s="40"/>
      <c r="E44" s="40"/>
      <c r="G44" s="49">
        <f>+G9+G17+G25+G33+G41</f>
        <v>300000</v>
      </c>
    </row>
  </sheetData>
  <mergeCells count="1">
    <mergeCell ref="B42:H42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単年度（予算計画）</vt:lpstr>
      <vt:lpstr>２か年度（予算計画）</vt:lpstr>
      <vt:lpstr>単年度・２か年度共通（国負担分詳細）</vt:lpstr>
      <vt:lpstr>'単年度・２か年度共通（国負担分詳細）'!Print_Area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森本 裕光</cp:lastModifiedBy>
  <cp:lastPrinted>2025-04-09T04:41:16Z</cp:lastPrinted>
  <dcterms:created xsi:type="dcterms:W3CDTF">2024-02-26T06:40:59Z</dcterms:created>
  <dcterms:modified xsi:type="dcterms:W3CDTF">2026-03-03T12:36:59Z</dcterms:modified>
</cp:coreProperties>
</file>