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aki-k2gi\Desktop\"/>
    </mc:Choice>
  </mc:AlternateContent>
  <xr:revisionPtr revIDLastSave="0" documentId="8_{4905967F-5654-4DB0-AD47-942A0AA3D7DE}" xr6:coauthVersionLast="47" xr6:coauthVersionMax="47" xr10:uidLastSave="{00000000-0000-0000-0000-000000000000}"/>
  <bookViews>
    <workbookView xWindow="0" yWindow="60" windowWidth="21165" windowHeight="15570" activeTab="2"/>
  </bookViews>
  <sheets>
    <sheet name="126-1･2･3" sheetId="7" r:id="rId1"/>
    <sheet name="126-4･5･6" sheetId="10" r:id="rId2"/>
    <sheet name="126-7" sheetId="11" r:id="rId3"/>
  </sheets>
  <definedNames>
    <definedName name="_xlnm.Print_Area" localSheetId="0">'126-1･2･3'!$A$1:$F$40</definedName>
    <definedName name="_xlnm.Print_Area" localSheetId="1">'126-4･5･6'!$A$1:$F$31</definedName>
    <definedName name="_xlnm.Print_Area" localSheetId="2">'126-7'!$A$1:$I$27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1" l="1"/>
  <c r="G19" i="11"/>
  <c r="E19" i="11"/>
  <c r="D19" i="11"/>
  <c r="C19" i="11"/>
  <c r="B19" i="11"/>
  <c r="F18" i="11"/>
  <c r="F17" i="11"/>
  <c r="F16" i="11"/>
  <c r="G11" i="11"/>
  <c r="F11" i="11"/>
  <c r="E11" i="11"/>
  <c r="D11" i="11"/>
  <c r="C11" i="11"/>
  <c r="B11" i="11"/>
  <c r="I10" i="11"/>
  <c r="I9" i="11"/>
  <c r="I8" i="11"/>
  <c r="I11" i="11"/>
  <c r="F19" i="11"/>
</calcChain>
</file>

<file path=xl/sharedStrings.xml><?xml version="1.0" encoding="utf-8"?>
<sst xmlns="http://schemas.openxmlformats.org/spreadsheetml/2006/main" count="134" uniqueCount="75">
  <si>
    <t>（単位：千円）</t>
    <rPh sb="1" eb="3">
      <t>タンイ</t>
    </rPh>
    <rPh sb="4" eb="6">
      <t>センエン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</si>
  <si>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</si>
  <si>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</si>
  <si>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大 阪 府</t>
    <rPh sb="0" eb="5">
      <t>オオサカフ</t>
    </rPh>
    <phoneticPr fontId="2"/>
  </si>
  <si>
    <t>兵 庫 県</t>
    <rPh sb="0" eb="5">
      <t>ヒョウゴケン</t>
    </rPh>
    <phoneticPr fontId="2"/>
  </si>
  <si>
    <t>京 都 府</t>
    <rPh sb="0" eb="5">
      <t>キョウトフ</t>
    </rPh>
    <phoneticPr fontId="2"/>
  </si>
  <si>
    <t>北 海 道 支 社</t>
    <rPh sb="0" eb="1">
      <t>キタ</t>
    </rPh>
    <rPh sb="2" eb="3">
      <t>ウミ</t>
    </rPh>
    <rPh sb="4" eb="5">
      <t>ミチ</t>
    </rPh>
    <rPh sb="6" eb="7">
      <t>ササ</t>
    </rPh>
    <rPh sb="8" eb="9">
      <t>シャ</t>
    </rPh>
    <phoneticPr fontId="2"/>
  </si>
  <si>
    <t>（注）単位未満を四捨五入しているため、端数において計・合計と合致しないものがある。</t>
    <rPh sb="1" eb="2">
      <t>チュウ</t>
    </rPh>
    <rPh sb="3" eb="7">
      <t>タンイミマン</t>
    </rPh>
    <rPh sb="8" eb="12">
      <t>シシャゴニュウ</t>
    </rPh>
    <rPh sb="19" eb="21">
      <t>ハスウ</t>
    </rPh>
    <rPh sb="25" eb="26">
      <t>ケイ</t>
    </rPh>
    <rPh sb="27" eb="29">
      <t>ゴウケイ</t>
    </rPh>
    <rPh sb="30" eb="32">
      <t>ガッチ</t>
    </rPh>
    <phoneticPr fontId="2"/>
  </si>
  <si>
    <t>東 京 都</t>
    <rPh sb="0" eb="5">
      <t>トウキョウト</t>
    </rPh>
    <phoneticPr fontId="2"/>
  </si>
  <si>
    <t>神奈川県</t>
    <rPh sb="0" eb="4">
      <t>カナガワケン</t>
    </rPh>
    <phoneticPr fontId="2"/>
  </si>
  <si>
    <t>埼 玉 県</t>
    <rPh sb="0" eb="5">
      <t>サイタマケン</t>
    </rPh>
    <phoneticPr fontId="2"/>
  </si>
  <si>
    <t>千 葉 県</t>
    <rPh sb="0" eb="3">
      <t>チバ</t>
    </rPh>
    <rPh sb="4" eb="5">
      <t>ケン</t>
    </rPh>
    <phoneticPr fontId="2"/>
  </si>
  <si>
    <t>会 社 等 名</t>
    <rPh sb="0" eb="1">
      <t>カイ</t>
    </rPh>
    <rPh sb="2" eb="3">
      <t>シャ</t>
    </rPh>
    <rPh sb="4" eb="5">
      <t>トウ</t>
    </rPh>
    <rPh sb="6" eb="7">
      <t>メイ</t>
    </rPh>
    <phoneticPr fontId="2"/>
  </si>
  <si>
    <t>東日本高速道路㈱</t>
    <rPh sb="0" eb="3">
      <t>ヒガシニホン</t>
    </rPh>
    <rPh sb="3" eb="5">
      <t>コウソク</t>
    </rPh>
    <rPh sb="5" eb="7">
      <t>ドウロ</t>
    </rPh>
    <phoneticPr fontId="2"/>
  </si>
  <si>
    <t>中日本高速道路㈱</t>
    <rPh sb="0" eb="3">
      <t>ナカニホン</t>
    </rPh>
    <rPh sb="3" eb="5">
      <t>コウソク</t>
    </rPh>
    <rPh sb="5" eb="7">
      <t>ドウロ</t>
    </rPh>
    <phoneticPr fontId="2"/>
  </si>
  <si>
    <t>八 王 子 支 社</t>
    <rPh sb="0" eb="1">
      <t>ハチ</t>
    </rPh>
    <rPh sb="2" eb="3">
      <t>オウ</t>
    </rPh>
    <rPh sb="4" eb="5">
      <t>コ</t>
    </rPh>
    <rPh sb="6" eb="7">
      <t>ササ</t>
    </rPh>
    <rPh sb="8" eb="9">
      <t>シャ</t>
    </rPh>
    <phoneticPr fontId="2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</si>
  <si>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2"/>
  </si>
  <si>
    <t>新設・改築費</t>
    <rPh sb="0" eb="2">
      <t>シンセツ</t>
    </rPh>
    <rPh sb="3" eb="6">
      <t>カイチクヒ</t>
    </rPh>
    <phoneticPr fontId="2"/>
  </si>
  <si>
    <t>修繕費</t>
    <rPh sb="0" eb="3">
      <t>シュウゼンヒ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</si>
  <si>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</si>
  <si>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首都高速道路㈱</t>
    <rPh sb="0" eb="2">
      <t>シュト</t>
    </rPh>
    <rPh sb="2" eb="4">
      <t>コウソク</t>
    </rPh>
    <rPh sb="4" eb="6">
      <t>ドウロ</t>
    </rPh>
    <phoneticPr fontId="2"/>
  </si>
  <si>
    <t>阪神高速道路㈱</t>
    <rPh sb="0" eb="2">
      <t>ハンシン</t>
    </rPh>
    <rPh sb="2" eb="4">
      <t>コウソク</t>
    </rPh>
    <rPh sb="4" eb="6">
      <t>ドウロ</t>
    </rPh>
    <phoneticPr fontId="2"/>
  </si>
  <si>
    <t>本州四国連絡
高速道路㈱</t>
    <rPh sb="7" eb="9">
      <t>コウソク</t>
    </rPh>
    <rPh sb="9" eb="11">
      <t>ドウロ</t>
    </rPh>
    <phoneticPr fontId="2"/>
  </si>
  <si>
    <t>表１２６－４</t>
    <phoneticPr fontId="2"/>
  </si>
  <si>
    <t>表１２６－６</t>
    <phoneticPr fontId="2"/>
  </si>
  <si>
    <t>名 古 屋 支 社</t>
    <rPh sb="0" eb="1">
      <t>ナ</t>
    </rPh>
    <rPh sb="2" eb="3">
      <t>フル</t>
    </rPh>
    <rPh sb="4" eb="5">
      <t>ヤ</t>
    </rPh>
    <rPh sb="6" eb="7">
      <t>シ</t>
    </rPh>
    <rPh sb="8" eb="9">
      <t>シャ</t>
    </rPh>
    <phoneticPr fontId="2"/>
  </si>
  <si>
    <t>東  北  支  社</t>
    <rPh sb="0" eb="1">
      <t>ヒガシ</t>
    </rPh>
    <rPh sb="3" eb="4">
      <t>キタ</t>
    </rPh>
    <rPh sb="6" eb="7">
      <t>ササ</t>
    </rPh>
    <rPh sb="9" eb="10">
      <t>シャ</t>
    </rPh>
    <phoneticPr fontId="2"/>
  </si>
  <si>
    <t>関  東  支  社</t>
    <rPh sb="0" eb="1">
      <t>セキ</t>
    </rPh>
    <rPh sb="3" eb="4">
      <t>ヒガシ</t>
    </rPh>
    <rPh sb="6" eb="7">
      <t>ササ</t>
    </rPh>
    <rPh sb="9" eb="10">
      <t>シャ</t>
    </rPh>
    <phoneticPr fontId="2"/>
  </si>
  <si>
    <t>新  潟  支  社</t>
    <rPh sb="0" eb="1">
      <t>シン</t>
    </rPh>
    <rPh sb="3" eb="4">
      <t>カタ</t>
    </rPh>
    <rPh sb="6" eb="7">
      <t>シ</t>
    </rPh>
    <rPh sb="9" eb="10">
      <t>シャ</t>
    </rPh>
    <phoneticPr fontId="2"/>
  </si>
  <si>
    <t>本　  　　　社</t>
    <rPh sb="0" eb="1">
      <t>ホン</t>
    </rPh>
    <rPh sb="7" eb="8">
      <t>シャ</t>
    </rPh>
    <phoneticPr fontId="2"/>
  </si>
  <si>
    <t>東  京  支  社</t>
    <rPh sb="0" eb="1">
      <t>ヒガシ</t>
    </rPh>
    <rPh sb="3" eb="4">
      <t>キョウ</t>
    </rPh>
    <rPh sb="6" eb="7">
      <t>ササ</t>
    </rPh>
    <rPh sb="9" eb="10">
      <t>シャ</t>
    </rPh>
    <phoneticPr fontId="2"/>
  </si>
  <si>
    <t>金  沢  支  社</t>
    <rPh sb="0" eb="1">
      <t>キン</t>
    </rPh>
    <rPh sb="3" eb="4">
      <t>サワ</t>
    </rPh>
    <rPh sb="6" eb="7">
      <t>ササ</t>
    </rPh>
    <rPh sb="9" eb="10">
      <t>シャ</t>
    </rPh>
    <phoneticPr fontId="2"/>
  </si>
  <si>
    <t>関  西  支  社</t>
    <rPh sb="0" eb="1">
      <t>セキ</t>
    </rPh>
    <rPh sb="3" eb="4">
      <t>ニシ</t>
    </rPh>
    <rPh sb="6" eb="7">
      <t>ササ</t>
    </rPh>
    <rPh sb="9" eb="10">
      <t>シャ</t>
    </rPh>
    <phoneticPr fontId="2"/>
  </si>
  <si>
    <t>中  国  支  社</t>
    <rPh sb="0" eb="1">
      <t>ナカ</t>
    </rPh>
    <rPh sb="3" eb="4">
      <t>コク</t>
    </rPh>
    <rPh sb="6" eb="7">
      <t>ササ</t>
    </rPh>
    <rPh sb="9" eb="10">
      <t>シャ</t>
    </rPh>
    <phoneticPr fontId="2"/>
  </si>
  <si>
    <t>四  国  支  社</t>
    <rPh sb="0" eb="1">
      <t>ヨン</t>
    </rPh>
    <rPh sb="3" eb="4">
      <t>コク</t>
    </rPh>
    <rPh sb="6" eb="7">
      <t>ササ</t>
    </rPh>
    <rPh sb="9" eb="10">
      <t>シャ</t>
    </rPh>
    <phoneticPr fontId="2"/>
  </si>
  <si>
    <t>九  州  支  社</t>
    <rPh sb="0" eb="1">
      <t>キュウ</t>
    </rPh>
    <rPh sb="3" eb="4">
      <t>シュウ</t>
    </rPh>
    <rPh sb="6" eb="7">
      <t>ササ</t>
    </rPh>
    <rPh sb="9" eb="10">
      <t>シャ</t>
    </rPh>
    <phoneticPr fontId="2"/>
  </si>
  <si>
    <t>本　　   　 社</t>
    <rPh sb="0" eb="1">
      <t>ホン</t>
    </rPh>
    <rPh sb="8" eb="9">
      <t>シャ</t>
    </rPh>
    <phoneticPr fontId="2"/>
  </si>
  <si>
    <t xml:space="preserve">        計</t>
    <rPh sb="8" eb="9">
      <t>ケイ</t>
    </rPh>
    <phoneticPr fontId="2"/>
  </si>
  <si>
    <t>表１２６－３</t>
    <phoneticPr fontId="2"/>
  </si>
  <si>
    <t>表１２６－１</t>
    <phoneticPr fontId="2"/>
  </si>
  <si>
    <t>表１２６－２</t>
    <phoneticPr fontId="2"/>
  </si>
  <si>
    <t>表１２６－５</t>
    <phoneticPr fontId="2"/>
  </si>
  <si>
    <t>更新費</t>
    <rPh sb="0" eb="2">
      <t>コウシン</t>
    </rPh>
    <rPh sb="2" eb="3">
      <t>ヒ</t>
    </rPh>
    <phoneticPr fontId="2"/>
  </si>
  <si>
    <t>令和３年度　東日本高速道路㈱事業費（実績額）</t>
    <rPh sb="6" eb="9">
      <t>ヒガシニホン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</si>
  <si>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令和３年度　中日本高速道路㈱事業費（実績額）</t>
    <rPh sb="6" eb="9">
      <t>ナカニホン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</si>
  <si>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令和３年度　西日本高速道路㈱事業費（実績額）</t>
    <rPh sb="6" eb="7">
      <t>ニシ</t>
    </rPh>
    <rPh sb="7" eb="9">
      <t>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</si>
  <si>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令和３年度　首都高速道路㈱事業費（実績額）</t>
    <rPh sb="6" eb="8">
      <t>シュト</t>
    </rPh>
    <rPh sb="8" eb="10">
      <t>コウソク</t>
    </rPh>
    <rPh sb="10" eb="12">
      <t>ドウロ</t>
    </rPh>
    <rPh sb="13" eb="16">
      <t>ジギョウヒ</t>
    </rPh>
    <rPh sb="17" eb="20">
      <t>ジッセキガク</t>
    </rPh>
    <phoneticPr fontId="2"/>
  </si>
  <si>
    <t>令和３年度　阪神高速道路㈱事業費（実績額）</t>
    <rPh sb="6" eb="8">
      <t>ハンシン</t>
    </rPh>
    <rPh sb="8" eb="10">
      <t>コウソク</t>
    </rPh>
    <rPh sb="10" eb="12">
      <t>ドウロ</t>
    </rPh>
    <rPh sb="13" eb="16">
      <t>ジギョウヒ</t>
    </rPh>
    <rPh sb="17" eb="20">
      <t>ジッセキガク</t>
    </rPh>
    <phoneticPr fontId="2"/>
  </si>
  <si>
    <t>令和３年度　本州四国連絡高速道路㈱事業費（実績額）</t>
    <rPh sb="6" eb="8">
      <t>ホンシュウ</t>
    </rPh>
    <rPh sb="8" eb="10">
      <t>シコク</t>
    </rPh>
    <rPh sb="10" eb="12">
      <t>レンラク</t>
    </rPh>
    <rPh sb="12" eb="14">
      <t>コウソク</t>
    </rPh>
    <rPh sb="14" eb="16">
      <t>ドウロ</t>
    </rPh>
    <rPh sb="17" eb="20">
      <t>ジギョウヒ</t>
    </rPh>
    <rPh sb="21" eb="24">
      <t>ジッセキガク</t>
    </rPh>
    <phoneticPr fontId="2"/>
  </si>
  <si>
    <t>令和３年度　指定都市高速道路公社の有料道路事業（決算額）</t>
    <rPh sb="0" eb="2">
      <t>レイワ</t>
    </rPh>
    <rPh sb="3" eb="5">
      <t>ネンド</t>
    </rPh>
    <rPh sb="4" eb="5">
      <t>ガンネン</t>
    </rPh>
    <rPh sb="6" eb="10">
      <t>シテイトシ</t>
    </rPh>
    <rPh sb="10" eb="14">
      <t>コウソクドウロ</t>
    </rPh>
    <rPh sb="14" eb="16">
      <t>コウシャ</t>
    </rPh>
    <rPh sb="17" eb="21">
      <t>ユウリョウドウロ</t>
    </rPh>
    <rPh sb="21" eb="23">
      <t>ジギョウ</t>
    </rPh>
    <rPh sb="24" eb="26">
      <t>ケッサン</t>
    </rPh>
    <rPh sb="26" eb="27">
      <t>ガク</t>
    </rPh>
    <phoneticPr fontId="2"/>
  </si>
  <si>
    <t>表１２６－７</t>
    <phoneticPr fontId="2"/>
  </si>
  <si>
    <t>公　社　名</t>
    <rPh sb="0" eb="1">
      <t>コウ</t>
    </rPh>
    <rPh sb="2" eb="3">
      <t>シャ</t>
    </rPh>
    <rPh sb="4" eb="5">
      <t>メイ</t>
    </rPh>
    <phoneticPr fontId="2"/>
  </si>
  <si>
    <t>支　　　　　　　　　　　　　　　　　　　出</t>
    <rPh sb="0" eb="21">
      <t>シシュツ</t>
    </rPh>
    <phoneticPr fontId="2"/>
  </si>
  <si>
    <t>高速道路</t>
  </si>
  <si>
    <t>関連街路</t>
    <rPh sb="0" eb="2">
      <t>カンレン</t>
    </rPh>
    <rPh sb="2" eb="3">
      <t>ガイ</t>
    </rPh>
    <rPh sb="3" eb="4">
      <t>ロ</t>
    </rPh>
    <phoneticPr fontId="2"/>
  </si>
  <si>
    <t>調査費</t>
    <rPh sb="0" eb="3">
      <t>チョウサヒ</t>
    </rPh>
    <phoneticPr fontId="2"/>
  </si>
  <si>
    <t>一般管理費</t>
    <rPh sb="0" eb="5">
      <t>イッパンカンリヒ</t>
    </rPh>
    <phoneticPr fontId="2"/>
  </si>
  <si>
    <t>建設利息</t>
    <rPh sb="0" eb="4">
      <t>ケンセツリソク</t>
    </rPh>
    <phoneticPr fontId="2"/>
  </si>
  <si>
    <t>利子補給</t>
    <rPh sb="0" eb="4">
      <t>リシホキュウ</t>
    </rPh>
    <phoneticPr fontId="2"/>
  </si>
  <si>
    <t>建設費</t>
    <rPh sb="0" eb="3">
      <t>ケンセツヒ</t>
    </rPh>
    <phoneticPr fontId="2"/>
  </si>
  <si>
    <t>分担金</t>
    <rPh sb="0" eb="3">
      <t>ブンタンキン</t>
    </rPh>
    <phoneticPr fontId="2"/>
  </si>
  <si>
    <t>対象額</t>
    <rPh sb="0" eb="2">
      <t>タイショウ</t>
    </rPh>
    <rPh sb="2" eb="3">
      <t>ガク</t>
    </rPh>
    <phoneticPr fontId="2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</si>
  <si>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2"/>
  </si>
  <si>
    <t>福岡北九州
高速道路公社</t>
    <rPh sb="0" eb="2">
      <t>フクオカ</t>
    </rPh>
    <rPh sb="2" eb="5">
      <t>キタキュウシュウ</t>
    </rPh>
    <rPh sb="6" eb="10">
      <t>コウソクドウロ</t>
    </rPh>
    <rPh sb="10" eb="12">
      <t>コウシャ</t>
    </rPh>
    <phoneticPr fontId="2"/>
  </si>
  <si>
    <t>広島高速道路公社</t>
    <rPh sb="0" eb="2">
      <t>ヒロシマ</t>
    </rPh>
    <rPh sb="2" eb="6">
      <t>コウソクドウロ</t>
    </rPh>
    <rPh sb="6" eb="8">
      <t>コウシャ</t>
    </rPh>
    <phoneticPr fontId="2"/>
  </si>
  <si>
    <t>収　　　　　　　　　　　　　　　　　　　入</t>
    <rPh sb="0" eb="1">
      <t>オサム</t>
    </rPh>
    <rPh sb="20" eb="21">
      <t>イリ</t>
    </rPh>
    <phoneticPr fontId="2"/>
  </si>
  <si>
    <t>県市の出資金</t>
    <rPh sb="0" eb="1">
      <t>ケン</t>
    </rPh>
    <rPh sb="1" eb="2">
      <t>シ</t>
    </rPh>
    <rPh sb="3" eb="6">
      <t>シュッシキン</t>
    </rPh>
    <phoneticPr fontId="2"/>
  </si>
  <si>
    <t>貸付金</t>
    <rPh sb="0" eb="3">
      <t>カシツケキン</t>
    </rPh>
    <phoneticPr fontId="2"/>
  </si>
  <si>
    <t>特別転貸金</t>
    <rPh sb="0" eb="2">
      <t>トクベツ</t>
    </rPh>
    <rPh sb="2" eb="4">
      <t>テンタイ</t>
    </rPh>
    <rPh sb="4" eb="5">
      <t>キン</t>
    </rPh>
    <phoneticPr fontId="2"/>
  </si>
  <si>
    <t>民間資金</t>
    <rPh sb="0" eb="4">
      <t>ミンカンシキン</t>
    </rPh>
    <phoneticPr fontId="2"/>
  </si>
  <si>
    <t>関連街路</t>
    <rPh sb="0" eb="2">
      <t>カンレン</t>
    </rPh>
    <rPh sb="2" eb="4">
      <t>ガイロ</t>
    </rPh>
    <phoneticPr fontId="2"/>
  </si>
  <si>
    <t>利子補給金</t>
    <rPh sb="0" eb="2">
      <t>リシ</t>
    </rPh>
    <rPh sb="2" eb="5">
      <t>ホキュウキン</t>
    </rPh>
    <phoneticPr fontId="2"/>
  </si>
  <si>
    <t>交付金</t>
    <rPh sb="0" eb="3">
      <t>コウフキン</t>
    </rPh>
    <phoneticPr fontId="2"/>
  </si>
  <si>
    <t>維持改良費</t>
    <rPh sb="0" eb="2">
      <t>イジ</t>
    </rPh>
    <rPh sb="2" eb="5">
      <t>カイリョウヒ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</si>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</sst>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74">
    <xf numFmtId="0" fontId="0" fillId="0" borderId="0" xfId="0"/>
    <xf numFmtId="38" fontId="5" fillId="0" borderId="0" xfId="1" applyFont="1" applyAlignment="1">
      <alignment horizontal="centerContinuous"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1" xfId="1" applyFont="1" applyBorder="1" applyAlignment="1">
      <alignment horizontal="distributed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wrapText="1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left" vertical="center" indent="1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2" xfId="1" applyFont="1" applyBorder="1" applyAlignment="1">
      <alignment horizontal="left" vertical="center"/>
    </xf>
    <xf numFmtId="38" fontId="10" fillId="0" borderId="3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38" fontId="4" fillId="0" borderId="0" xfId="2" applyFont="1" applyAlignment="1">
      <alignment horizontal="centerContinuous" vertical="center"/>
    </xf>
    <xf numFmtId="38" fontId="5" fillId="0" borderId="0" xfId="2" applyFont="1" applyAlignment="1">
      <alignment vertical="center"/>
    </xf>
    <xf numFmtId="38" fontId="8" fillId="0" borderId="0" xfId="2" applyFont="1" applyAlignment="1">
      <alignment horizontal="center" vertical="center"/>
    </xf>
    <xf numFmtId="38" fontId="9" fillId="0" borderId="0" xfId="2" applyFont="1" applyAlignment="1">
      <alignment vertical="center"/>
    </xf>
    <xf numFmtId="38" fontId="5" fillId="0" borderId="0" xfId="2" applyFont="1" applyAlignment="1">
      <alignment horizontal="right" vertical="center"/>
    </xf>
    <xf numFmtId="38" fontId="5" fillId="0" borderId="6" xfId="2" applyFont="1" applyBorder="1" applyAlignment="1">
      <alignment horizontal="centerContinuous" vertical="center"/>
    </xf>
    <xf numFmtId="38" fontId="5" fillId="0" borderId="7" xfId="2" applyFont="1" applyBorder="1" applyAlignment="1">
      <alignment horizontal="centerContinuous" vertical="center"/>
    </xf>
    <xf numFmtId="38" fontId="5" fillId="0" borderId="7" xfId="2" applyFont="1" applyBorder="1" applyAlignment="1">
      <alignment horizontal="centerContinuous" vertical="center" wrapText="1"/>
    </xf>
    <xf numFmtId="38" fontId="5" fillId="0" borderId="8" xfId="2" applyFont="1" applyBorder="1" applyAlignment="1">
      <alignment horizontal="centerContinuous" vertical="center"/>
    </xf>
    <xf numFmtId="38" fontId="5" fillId="0" borderId="9" xfId="2" applyFont="1" applyBorder="1" applyAlignment="1">
      <alignment horizontal="distributed" vertical="center"/>
    </xf>
    <xf numFmtId="38" fontId="5" fillId="0" borderId="5" xfId="2" applyFont="1" applyBorder="1" applyAlignment="1">
      <alignment horizontal="distributed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38" fontId="5" fillId="0" borderId="11" xfId="2" applyFont="1" applyFill="1" applyBorder="1" applyAlignment="1">
      <alignment horizontal="right" vertical="center"/>
    </xf>
    <xf numFmtId="38" fontId="5" fillId="0" borderId="4" xfId="2" applyFont="1" applyBorder="1" applyAlignment="1">
      <alignment horizontal="right" vertical="center"/>
    </xf>
    <xf numFmtId="38" fontId="5" fillId="0" borderId="12" xfId="2" applyFont="1" applyBorder="1" applyAlignment="1">
      <alignment horizontal="right" vertical="center"/>
    </xf>
    <xf numFmtId="38" fontId="5" fillId="0" borderId="13" xfId="2" applyFont="1" applyBorder="1" applyAlignment="1">
      <alignment vertical="center"/>
    </xf>
    <xf numFmtId="38" fontId="5" fillId="0" borderId="14" xfId="2" applyFont="1" applyFill="1" applyBorder="1" applyAlignment="1">
      <alignment horizontal="right" vertical="center"/>
    </xf>
    <xf numFmtId="38" fontId="5" fillId="0" borderId="15" xfId="2" applyFont="1" applyFill="1" applyBorder="1" applyAlignment="1">
      <alignment horizontal="right" vertical="center"/>
    </xf>
    <xf numFmtId="38" fontId="5" fillId="0" borderId="3" xfId="2" applyFont="1" applyBorder="1" applyAlignment="1">
      <alignment horizontal="right" vertical="center"/>
    </xf>
    <xf numFmtId="38" fontId="5" fillId="0" borderId="16" xfId="2" applyFont="1" applyBorder="1" applyAlignment="1">
      <alignment horizontal="distributed" vertical="center"/>
    </xf>
    <xf numFmtId="38" fontId="5" fillId="0" borderId="16" xfId="2" applyFont="1" applyBorder="1" applyAlignment="1">
      <alignment horizontal="distributed" vertical="center" wrapText="1"/>
    </xf>
    <xf numFmtId="38" fontId="5" fillId="0" borderId="17" xfId="2" applyFont="1" applyBorder="1" applyAlignment="1">
      <alignment horizontal="center" vertical="center"/>
    </xf>
    <xf numFmtId="38" fontId="5" fillId="0" borderId="20" xfId="1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8" fontId="5" fillId="0" borderId="22" xfId="1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7" fillId="0" borderId="21" xfId="1" applyFont="1" applyBorder="1" applyAlignment="1">
      <alignment vertical="center" shrinkToFit="1"/>
    </xf>
    <xf numFmtId="38" fontId="5" fillId="0" borderId="18" xfId="1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38" fontId="5" fillId="0" borderId="23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 shrinkToFit="1"/>
    </xf>
    <xf numFmtId="38" fontId="5" fillId="0" borderId="24" xfId="2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38" fontId="5" fillId="0" borderId="28" xfId="2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38" fontId="5" fillId="0" borderId="26" xfId="2" applyFont="1" applyBorder="1" applyAlignment="1">
      <alignment horizontal="distributed" vertical="center"/>
    </xf>
    <xf numFmtId="38" fontId="5" fillId="0" borderId="27" xfId="2" applyFont="1" applyBorder="1" applyAlignment="1">
      <alignment horizontal="distributed" vertical="center"/>
    </xf>
    <xf numFmtId="38" fontId="5" fillId="0" borderId="6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5" fillId="0" borderId="8" xfId="2" applyFont="1" applyBorder="1" applyAlignment="1">
      <alignment horizontal="center" vertical="center"/>
    </xf>
    <xf numFmtId="38" fontId="5" fillId="0" borderId="9" xfId="2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38" fontId="5" fillId="0" borderId="14" xfId="2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38" fontId="5" fillId="0" borderId="9" xfId="2" applyFont="1" applyBorder="1" applyAlignment="1">
      <alignment horizontal="center" vertical="center"/>
    </xf>
    <xf numFmtId="38" fontId="5" fillId="0" borderId="5" xfId="2" applyFont="1" applyBorder="1" applyAlignment="1">
      <alignment horizontal="center" vertical="center"/>
    </xf>
    <xf numFmtId="38" fontId="5" fillId="0" borderId="15" xfId="3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38" fontId="5" fillId="0" borderId="5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 wrapText="1"/>
    </xf>
    <xf numFmtId="38" fontId="5" fillId="0" borderId="5" xfId="2" applyFont="1" applyBorder="1" applyAlignment="1">
      <alignment horizontal="distributed" vertical="center" wrapText="1"/>
    </xf>
  </cellXfs>
  <cellStyles count="4">
    <cellStyle name="桁区切り" xfId="1" builtinId="6"/>
    <cellStyle name="桁区切り 2" xfId="2"/>
    <cellStyle name="桁区切り 2 2" xfId="3"/>
    <cellStyle name="標準" xfId="0" builtinId="0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zoomScale="85" zoomScaleNormal="85" workbookViewId="0">
      <selection activeCell="D3" sqref="D3:D4"/>
    </sheetView>
  </sheetViews>
  <sheetFormatPr defaultRowHeight="13.5" x14ac:dyDescent="0.15"/>
  <cols>
    <col min="1" max="1" width="18.25" style="2" customWidth="1"/>
    <col min="2" max="6" width="14.25" style="2" customWidth="1"/>
    <col min="7" max="9" width="9" style="2"/>
    <col min="10" max="11" width="12.125" style="2" bestFit="1" customWidth="1"/>
    <col min="12" max="13" width="11" style="2" bestFit="1" customWidth="1"/>
    <col min="14" max="16384" width="9" style="2"/>
  </cols>
  <sheetData>
    <row r="1" spans="1:6" ht="21" customHeight="1" x14ac:dyDescent="0.15">
      <c r="A1" s="46" t="s">
        <v>43</v>
      </c>
      <c r="B1" s="46"/>
      <c r="C1" s="46"/>
      <c r="D1" s="46"/>
      <c r="E1" s="46"/>
      <c r="F1" s="46"/>
    </row>
    <row r="2" spans="1:6" ht="21" customHeight="1" thickBot="1" x14ac:dyDescent="0.2">
      <c r="A2" s="3" t="s">
        <v>39</v>
      </c>
      <c r="F2" s="4" t="s">
        <v>0</v>
      </c>
    </row>
    <row r="3" spans="1:6" ht="14.25" customHeight="1" x14ac:dyDescent="0.15">
      <c r="A3" s="44" t="s">
        <v>12</v>
      </c>
      <c r="B3" s="42" t="s">
        <v>17</v>
      </c>
      <c r="C3" s="42" t="s">
        <v>18</v>
      </c>
      <c r="D3" s="42" t="s">
        <v>42</v>
      </c>
      <c r="E3" s="42" t="s">
        <v>19</v>
      </c>
      <c r="F3" s="48" t="s">
        <v>2</v>
      </c>
    </row>
    <row r="4" spans="1:6" ht="14.25" customHeight="1" x14ac:dyDescent="0.15">
      <c r="A4" s="45"/>
      <c r="B4" s="43"/>
      <c r="C4" s="43"/>
      <c r="D4" s="43"/>
      <c r="E4" s="43"/>
      <c r="F4" s="49"/>
    </row>
    <row r="5" spans="1:6" ht="21.75" customHeight="1" x14ac:dyDescent="0.15">
      <c r="A5" s="5" t="s">
        <v>13</v>
      </c>
      <c r="B5" s="10"/>
      <c r="C5" s="10"/>
      <c r="D5" s="10"/>
      <c r="E5" s="10"/>
      <c r="F5" s="10"/>
    </row>
    <row r="6" spans="1:6" ht="21.75" customHeight="1" x14ac:dyDescent="0.15">
      <c r="A6" s="11" t="s">
        <v>6</v>
      </c>
      <c r="B6" s="10">
        <v>961608</v>
      </c>
      <c r="C6" s="10">
        <v>31321876</v>
      </c>
      <c r="D6" s="10">
        <v>5886341</v>
      </c>
      <c r="E6" s="10">
        <v>466627</v>
      </c>
      <c r="F6" s="10">
        <v>38636451</v>
      </c>
    </row>
    <row r="7" spans="1:6" ht="21.75" customHeight="1" x14ac:dyDescent="0.15">
      <c r="A7" s="11" t="s">
        <v>26</v>
      </c>
      <c r="B7" s="10">
        <v>21753293</v>
      </c>
      <c r="C7" s="10">
        <v>72600385</v>
      </c>
      <c r="D7" s="10">
        <v>21801581</v>
      </c>
      <c r="E7" s="10">
        <v>830575</v>
      </c>
      <c r="F7" s="10">
        <v>116985834</v>
      </c>
    </row>
    <row r="8" spans="1:6" ht="21.75" customHeight="1" x14ac:dyDescent="0.15">
      <c r="A8" s="11" t="s">
        <v>27</v>
      </c>
      <c r="B8" s="10">
        <v>115946033</v>
      </c>
      <c r="C8" s="10">
        <v>68614710</v>
      </c>
      <c r="D8" s="10">
        <v>6345304</v>
      </c>
      <c r="E8" s="10">
        <v>1572605</v>
      </c>
      <c r="F8" s="10">
        <v>192478652</v>
      </c>
    </row>
    <row r="9" spans="1:6" ht="21.75" customHeight="1" x14ac:dyDescent="0.15">
      <c r="A9" s="11" t="s">
        <v>28</v>
      </c>
      <c r="B9" s="10">
        <v>3326417</v>
      </c>
      <c r="C9" s="10">
        <v>15567751</v>
      </c>
      <c r="D9" s="10">
        <v>12826854</v>
      </c>
      <c r="E9" s="10">
        <v>0</v>
      </c>
      <c r="F9" s="10">
        <v>31721022</v>
      </c>
    </row>
    <row r="10" spans="1:6" ht="21.75" customHeight="1" x14ac:dyDescent="0.15">
      <c r="A10" s="11" t="s">
        <v>29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ht="21.75" customHeight="1" thickBot="1" x14ac:dyDescent="0.2">
      <c r="A11" s="7" t="s">
        <v>1</v>
      </c>
      <c r="B11" s="12">
        <v>141987351</v>
      </c>
      <c r="C11" s="13">
        <v>188104721</v>
      </c>
      <c r="D11" s="13">
        <v>46860080</v>
      </c>
      <c r="E11" s="13">
        <v>2869806</v>
      </c>
      <c r="F11" s="13">
        <v>379821959</v>
      </c>
    </row>
    <row r="12" spans="1:6" ht="16.5" customHeight="1" x14ac:dyDescent="0.15">
      <c r="A12" s="47" t="s">
        <v>7</v>
      </c>
      <c r="B12" s="47"/>
      <c r="C12" s="47"/>
      <c r="D12" s="47"/>
      <c r="E12" s="47"/>
      <c r="F12" s="47"/>
    </row>
    <row r="13" spans="1:6" ht="16.5" customHeight="1" x14ac:dyDescent="0.15">
      <c r="B13" s="8"/>
      <c r="C13" s="8"/>
      <c r="D13" s="8"/>
      <c r="E13" s="8"/>
      <c r="F13" s="8"/>
    </row>
    <row r="14" spans="1:6" ht="20.25" customHeight="1" x14ac:dyDescent="0.15"/>
    <row r="15" spans="1:6" ht="21" customHeight="1" x14ac:dyDescent="0.15">
      <c r="A15" s="46" t="s">
        <v>44</v>
      </c>
      <c r="B15" s="46"/>
      <c r="C15" s="46"/>
      <c r="D15" s="46"/>
      <c r="E15" s="46"/>
      <c r="F15" s="46"/>
    </row>
    <row r="16" spans="1:6" ht="21" customHeight="1" thickBot="1" x14ac:dyDescent="0.2">
      <c r="A16" s="3" t="s">
        <v>40</v>
      </c>
      <c r="F16" s="4" t="s">
        <v>0</v>
      </c>
    </row>
    <row r="17" spans="1:6" ht="14.25" customHeight="1" x14ac:dyDescent="0.15">
      <c r="A17" s="44" t="s">
        <v>12</v>
      </c>
      <c r="B17" s="42" t="s">
        <v>17</v>
      </c>
      <c r="C17" s="42" t="s">
        <v>18</v>
      </c>
      <c r="D17" s="42" t="s">
        <v>42</v>
      </c>
      <c r="E17" s="42" t="s">
        <v>19</v>
      </c>
      <c r="F17" s="48" t="s">
        <v>2</v>
      </c>
    </row>
    <row r="18" spans="1:6" ht="14.25" customHeight="1" x14ac:dyDescent="0.15">
      <c r="A18" s="50"/>
      <c r="B18" s="43"/>
      <c r="C18" s="43"/>
      <c r="D18" s="43"/>
      <c r="E18" s="43"/>
      <c r="F18" s="49"/>
    </row>
    <row r="19" spans="1:6" ht="21.75" customHeight="1" x14ac:dyDescent="0.15">
      <c r="A19" s="5" t="s">
        <v>14</v>
      </c>
      <c r="B19" s="14"/>
      <c r="C19" s="10"/>
      <c r="D19" s="10"/>
      <c r="E19" s="10"/>
      <c r="F19" s="10"/>
    </row>
    <row r="20" spans="1:6" ht="21.75" customHeight="1" x14ac:dyDescent="0.15">
      <c r="A20" s="11" t="s">
        <v>25</v>
      </c>
      <c r="B20" s="10">
        <v>44633005</v>
      </c>
      <c r="C20" s="10">
        <v>56382294</v>
      </c>
      <c r="D20" s="10">
        <v>35152553</v>
      </c>
      <c r="E20" s="10">
        <v>4766276</v>
      </c>
      <c r="F20" s="10">
        <v>140934127</v>
      </c>
    </row>
    <row r="21" spans="1:6" ht="21.75" customHeight="1" x14ac:dyDescent="0.15">
      <c r="A21" s="11" t="s">
        <v>30</v>
      </c>
      <c r="B21" s="10">
        <v>175326516</v>
      </c>
      <c r="C21" s="10">
        <v>29204554</v>
      </c>
      <c r="D21" s="10">
        <v>38409885</v>
      </c>
      <c r="E21" s="10">
        <v>665581</v>
      </c>
      <c r="F21" s="10">
        <v>243606536</v>
      </c>
    </row>
    <row r="22" spans="1:6" ht="21.75" customHeight="1" x14ac:dyDescent="0.15">
      <c r="A22" s="11" t="s">
        <v>15</v>
      </c>
      <c r="B22" s="10">
        <v>1750333</v>
      </c>
      <c r="C22" s="10">
        <v>24639909</v>
      </c>
      <c r="D22" s="10">
        <v>11141490</v>
      </c>
      <c r="E22" s="10">
        <v>1354829</v>
      </c>
      <c r="F22" s="10">
        <v>38886562</v>
      </c>
    </row>
    <row r="23" spans="1:6" ht="21.75" customHeight="1" x14ac:dyDescent="0.15">
      <c r="A23" s="11" t="s">
        <v>31</v>
      </c>
      <c r="B23" s="10">
        <v>345018</v>
      </c>
      <c r="C23" s="10">
        <v>16082818</v>
      </c>
      <c r="D23" s="10">
        <v>22975888</v>
      </c>
      <c r="E23" s="10">
        <v>0</v>
      </c>
      <c r="F23" s="10">
        <v>39403725</v>
      </c>
    </row>
    <row r="24" spans="1:6" ht="21.75" customHeight="1" x14ac:dyDescent="0.15">
      <c r="A24" s="11" t="s">
        <v>29</v>
      </c>
      <c r="B24" s="10">
        <v>0</v>
      </c>
      <c r="C24" s="10">
        <v>18024</v>
      </c>
      <c r="D24" s="10">
        <v>0</v>
      </c>
      <c r="E24" s="10">
        <v>0</v>
      </c>
      <c r="F24" s="10">
        <v>18024</v>
      </c>
    </row>
    <row r="25" spans="1:6" ht="21.75" customHeight="1" thickBot="1" x14ac:dyDescent="0.2">
      <c r="A25" s="7" t="s">
        <v>1</v>
      </c>
      <c r="B25" s="12">
        <v>222054873</v>
      </c>
      <c r="C25" s="13">
        <v>126327599</v>
      </c>
      <c r="D25" s="13">
        <v>107679817</v>
      </c>
      <c r="E25" s="13">
        <v>6786686</v>
      </c>
      <c r="F25" s="13">
        <v>462848975</v>
      </c>
    </row>
    <row r="26" spans="1:6" ht="16.5" customHeight="1" x14ac:dyDescent="0.15">
      <c r="A26" s="47" t="s">
        <v>7</v>
      </c>
      <c r="B26" s="47"/>
      <c r="C26" s="47"/>
      <c r="D26" s="47"/>
      <c r="E26" s="47"/>
      <c r="F26" s="47"/>
    </row>
    <row r="27" spans="1:6" ht="16.5" customHeight="1" x14ac:dyDescent="0.15">
      <c r="B27" s="8"/>
      <c r="C27" s="8"/>
      <c r="D27" s="8"/>
      <c r="E27" s="8"/>
      <c r="F27" s="8"/>
    </row>
    <row r="28" spans="1:6" ht="20.25" customHeight="1" x14ac:dyDescent="0.15"/>
    <row r="29" spans="1:6" ht="21" customHeight="1" x14ac:dyDescent="0.15">
      <c r="A29" s="46" t="s">
        <v>45</v>
      </c>
      <c r="B29" s="46"/>
      <c r="C29" s="46"/>
      <c r="D29" s="46"/>
      <c r="E29" s="46"/>
      <c r="F29" s="46"/>
    </row>
    <row r="30" spans="1:6" ht="21" customHeight="1" thickBot="1" x14ac:dyDescent="0.2">
      <c r="A30" s="3" t="s">
        <v>38</v>
      </c>
      <c r="F30" s="4" t="s">
        <v>0</v>
      </c>
    </row>
    <row r="31" spans="1:6" ht="14.25" customHeight="1" x14ac:dyDescent="0.15">
      <c r="A31" s="44" t="s">
        <v>12</v>
      </c>
      <c r="B31" s="42" t="s">
        <v>17</v>
      </c>
      <c r="C31" s="42" t="s">
        <v>18</v>
      </c>
      <c r="D31" s="42" t="s">
        <v>42</v>
      </c>
      <c r="E31" s="42" t="s">
        <v>19</v>
      </c>
      <c r="F31" s="48" t="s">
        <v>2</v>
      </c>
    </row>
    <row r="32" spans="1:6" ht="14.25" customHeight="1" x14ac:dyDescent="0.15">
      <c r="A32" s="45"/>
      <c r="B32" s="43"/>
      <c r="C32" s="43"/>
      <c r="D32" s="43"/>
      <c r="E32" s="43"/>
      <c r="F32" s="49"/>
    </row>
    <row r="33" spans="1:6" ht="21.75" customHeight="1" x14ac:dyDescent="0.15">
      <c r="A33" s="5" t="s">
        <v>16</v>
      </c>
      <c r="B33" s="10"/>
      <c r="C33" s="10"/>
      <c r="D33" s="10"/>
      <c r="E33" s="10"/>
      <c r="F33" s="10"/>
    </row>
    <row r="34" spans="1:6" ht="21.75" customHeight="1" x14ac:dyDescent="0.15">
      <c r="A34" s="11" t="s">
        <v>32</v>
      </c>
      <c r="B34" s="10">
        <v>170977364.15000001</v>
      </c>
      <c r="C34" s="10">
        <v>60333592.516000003</v>
      </c>
      <c r="D34" s="10">
        <v>50844834.339000002</v>
      </c>
      <c r="E34" s="10">
        <v>1126638.422</v>
      </c>
      <c r="F34" s="10">
        <v>283282429.42699999</v>
      </c>
    </row>
    <row r="35" spans="1:6" ht="21.75" customHeight="1" x14ac:dyDescent="0.15">
      <c r="A35" s="11" t="s">
        <v>33</v>
      </c>
      <c r="B35" s="10">
        <v>3075130.9989999998</v>
      </c>
      <c r="C35" s="10">
        <v>54094613.005000003</v>
      </c>
      <c r="D35" s="10">
        <v>41521425.310999997</v>
      </c>
      <c r="E35" s="10">
        <v>1045786.2610000001</v>
      </c>
      <c r="F35" s="10">
        <v>99736955.576000005</v>
      </c>
    </row>
    <row r="36" spans="1:6" ht="21.75" customHeight="1" x14ac:dyDescent="0.15">
      <c r="A36" s="11" t="s">
        <v>34</v>
      </c>
      <c r="B36" s="10">
        <v>39223203.765000001</v>
      </c>
      <c r="C36" s="10">
        <v>33696289.452</v>
      </c>
      <c r="D36" s="10">
        <v>426840.46600000001</v>
      </c>
      <c r="E36" s="10">
        <v>1871413.112</v>
      </c>
      <c r="F36" s="10">
        <v>75217746.795000002</v>
      </c>
    </row>
    <row r="37" spans="1:6" ht="21.75" customHeight="1" x14ac:dyDescent="0.15">
      <c r="A37" s="11" t="s">
        <v>35</v>
      </c>
      <c r="B37" s="10">
        <v>18439221.695</v>
      </c>
      <c r="C37" s="10">
        <v>47512725.891999997</v>
      </c>
      <c r="D37" s="10">
        <v>17260114.977000002</v>
      </c>
      <c r="E37" s="10">
        <v>1902013.439</v>
      </c>
      <c r="F37" s="10">
        <v>85114076.003000006</v>
      </c>
    </row>
    <row r="38" spans="1:6" ht="21.75" customHeight="1" x14ac:dyDescent="0.15">
      <c r="A38" s="11" t="s">
        <v>36</v>
      </c>
      <c r="B38" s="10">
        <v>222359.36300000001</v>
      </c>
      <c r="C38" s="10">
        <v>613355.00600000005</v>
      </c>
      <c r="D38" s="10">
        <v>11278.138999999999</v>
      </c>
      <c r="E38" s="10">
        <v>0</v>
      </c>
      <c r="F38" s="10">
        <v>846992.50800000003</v>
      </c>
    </row>
    <row r="39" spans="1:6" ht="21.75" customHeight="1" thickBot="1" x14ac:dyDescent="0.2">
      <c r="A39" s="15" t="s">
        <v>37</v>
      </c>
      <c r="B39" s="12">
        <v>231937279.972</v>
      </c>
      <c r="C39" s="13">
        <v>196250575.87099999</v>
      </c>
      <c r="D39" s="13">
        <v>110064493.23199999</v>
      </c>
      <c r="E39" s="13">
        <v>5945851.2340000002</v>
      </c>
      <c r="F39" s="13">
        <v>544198200.30900002</v>
      </c>
    </row>
    <row r="40" spans="1:6" ht="16.5" customHeight="1" x14ac:dyDescent="0.15">
      <c r="A40" s="47" t="s">
        <v>7</v>
      </c>
      <c r="B40" s="47"/>
      <c r="C40" s="47"/>
      <c r="D40" s="47"/>
      <c r="E40" s="47"/>
      <c r="F40" s="47"/>
    </row>
  </sheetData>
  <mergeCells count="24">
    <mergeCell ref="A40:F40"/>
    <mergeCell ref="F31:F32"/>
    <mergeCell ref="E17:E18"/>
    <mergeCell ref="A17:A18"/>
    <mergeCell ref="F17:F18"/>
    <mergeCell ref="D3:D4"/>
    <mergeCell ref="A1:F1"/>
    <mergeCell ref="A15:F15"/>
    <mergeCell ref="A29:F29"/>
    <mergeCell ref="A12:F12"/>
    <mergeCell ref="A26:F26"/>
    <mergeCell ref="A31:A32"/>
    <mergeCell ref="F3:F4"/>
    <mergeCell ref="B31:B32"/>
    <mergeCell ref="E3:E4"/>
    <mergeCell ref="D17:D18"/>
    <mergeCell ref="E31:E32"/>
    <mergeCell ref="D31:D32"/>
    <mergeCell ref="A3:A4"/>
    <mergeCell ref="C17:C18"/>
    <mergeCell ref="B3:B4"/>
    <mergeCell ref="B17:B18"/>
    <mergeCell ref="C3:C4"/>
    <mergeCell ref="C31:C32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7" orientation="portrait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14" zoomScaleNormal="100" workbookViewId="0">
      <selection activeCell="C48" sqref="C48"/>
    </sheetView>
  </sheetViews>
  <sheetFormatPr defaultRowHeight="13.5" x14ac:dyDescent="0.15"/>
  <cols>
    <col min="1" max="1" width="18.25" style="2" customWidth="1"/>
    <col min="2" max="6" width="14.125" style="2" customWidth="1"/>
    <col min="7" max="8" width="13.625" style="2" customWidth="1"/>
    <col min="9" max="9" width="14.125" style="2" customWidth="1"/>
    <col min="10" max="10" width="14.625" style="2" customWidth="1"/>
    <col min="11" max="11" width="14.125" style="2" customWidth="1"/>
    <col min="12" max="12" width="14.625" style="2" customWidth="1"/>
    <col min="13" max="13" width="16.375" style="2" bestFit="1" customWidth="1"/>
    <col min="14" max="16384" width="9" style="2"/>
  </cols>
  <sheetData>
    <row r="1" spans="1:7" ht="21" customHeight="1" x14ac:dyDescent="0.15">
      <c r="A1" s="46" t="s">
        <v>46</v>
      </c>
      <c r="B1" s="46"/>
      <c r="C1" s="46"/>
      <c r="D1" s="46"/>
      <c r="E1" s="46"/>
      <c r="F1" s="46"/>
      <c r="G1" s="1"/>
    </row>
    <row r="2" spans="1:7" ht="21" customHeight="1" thickBot="1" x14ac:dyDescent="0.2">
      <c r="A2" s="3" t="s">
        <v>23</v>
      </c>
      <c r="F2" s="4" t="s">
        <v>0</v>
      </c>
    </row>
    <row r="3" spans="1:7" ht="14.25" customHeight="1" x14ac:dyDescent="0.15">
      <c r="A3" s="44" t="s">
        <v>12</v>
      </c>
      <c r="B3" s="42" t="s">
        <v>17</v>
      </c>
      <c r="C3" s="42" t="s">
        <v>18</v>
      </c>
      <c r="D3" s="42" t="s">
        <v>42</v>
      </c>
      <c r="E3" s="42" t="s">
        <v>19</v>
      </c>
      <c r="F3" s="48" t="s">
        <v>2</v>
      </c>
    </row>
    <row r="4" spans="1:7" ht="14.25" customHeight="1" x14ac:dyDescent="0.15">
      <c r="A4" s="45"/>
      <c r="B4" s="43"/>
      <c r="C4" s="43"/>
      <c r="D4" s="43"/>
      <c r="E4" s="43"/>
      <c r="F4" s="49"/>
    </row>
    <row r="5" spans="1:7" ht="21.75" customHeight="1" x14ac:dyDescent="0.15">
      <c r="A5" s="5" t="s">
        <v>20</v>
      </c>
      <c r="B5" s="10"/>
      <c r="C5" s="10"/>
      <c r="D5" s="10"/>
      <c r="E5" s="10"/>
      <c r="F5" s="10"/>
    </row>
    <row r="6" spans="1:7" ht="21.75" customHeight="1" x14ac:dyDescent="0.15">
      <c r="A6" s="6" t="s">
        <v>8</v>
      </c>
      <c r="B6" s="10">
        <v>2718028</v>
      </c>
      <c r="C6" s="10">
        <v>20378855</v>
      </c>
      <c r="D6" s="10">
        <v>40905573</v>
      </c>
      <c r="E6" s="10">
        <v>0</v>
      </c>
      <c r="F6" s="10">
        <v>64002456</v>
      </c>
    </row>
    <row r="7" spans="1:7" ht="21.75" customHeight="1" x14ac:dyDescent="0.15">
      <c r="A7" s="6" t="s">
        <v>9</v>
      </c>
      <c r="B7" s="10">
        <v>45224600</v>
      </c>
      <c r="C7" s="10">
        <v>8801566</v>
      </c>
      <c r="D7" s="10">
        <v>8595387</v>
      </c>
      <c r="E7" s="10">
        <v>0</v>
      </c>
      <c r="F7" s="10">
        <v>62621553</v>
      </c>
    </row>
    <row r="8" spans="1:7" ht="21.75" customHeight="1" x14ac:dyDescent="0.15">
      <c r="A8" s="6" t="s">
        <v>10</v>
      </c>
      <c r="B8" s="10">
        <v>131756</v>
      </c>
      <c r="C8" s="10">
        <v>2947313</v>
      </c>
      <c r="D8" s="10">
        <v>0</v>
      </c>
      <c r="E8" s="10">
        <v>0</v>
      </c>
      <c r="F8" s="10">
        <v>3079069</v>
      </c>
    </row>
    <row r="9" spans="1:7" ht="21.75" customHeight="1" x14ac:dyDescent="0.15">
      <c r="A9" s="6" t="s">
        <v>11</v>
      </c>
      <c r="B9" s="10">
        <v>0</v>
      </c>
      <c r="C9" s="10">
        <v>898325</v>
      </c>
      <c r="D9" s="10">
        <v>210511</v>
      </c>
      <c r="E9" s="10">
        <v>0</v>
      </c>
      <c r="F9" s="10">
        <v>1108836</v>
      </c>
    </row>
    <row r="10" spans="1:7" ht="21.75" customHeight="1" thickBot="1" x14ac:dyDescent="0.2">
      <c r="A10" s="7" t="s">
        <v>1</v>
      </c>
      <c r="B10" s="16">
        <v>48074384</v>
      </c>
      <c r="C10" s="17">
        <v>33026059</v>
      </c>
      <c r="D10" s="17">
        <v>49711471</v>
      </c>
      <c r="E10" s="17">
        <v>0</v>
      </c>
      <c r="F10" s="17">
        <v>130811914</v>
      </c>
    </row>
    <row r="11" spans="1:7" ht="16.5" customHeight="1" x14ac:dyDescent="0.15">
      <c r="A11" s="47" t="s">
        <v>7</v>
      </c>
      <c r="B11" s="47"/>
      <c r="C11" s="47"/>
      <c r="D11" s="47"/>
      <c r="E11" s="47"/>
      <c r="F11" s="47"/>
      <c r="G11" s="8"/>
    </row>
    <row r="12" spans="1:7" ht="16.5" customHeight="1" x14ac:dyDescent="0.15">
      <c r="B12" s="8"/>
      <c r="C12" s="8"/>
      <c r="D12" s="8"/>
      <c r="E12" s="8"/>
      <c r="F12" s="8"/>
      <c r="G12" s="8"/>
    </row>
    <row r="13" spans="1:7" ht="20.25" customHeight="1" x14ac:dyDescent="0.15"/>
    <row r="14" spans="1:7" ht="21" customHeight="1" x14ac:dyDescent="0.15">
      <c r="A14" s="46" t="s">
        <v>47</v>
      </c>
      <c r="B14" s="46"/>
      <c r="C14" s="46"/>
      <c r="D14" s="46"/>
      <c r="E14" s="46"/>
      <c r="F14" s="46"/>
      <c r="G14" s="1"/>
    </row>
    <row r="15" spans="1:7" ht="21" customHeight="1" thickBot="1" x14ac:dyDescent="0.2">
      <c r="A15" s="3" t="s">
        <v>41</v>
      </c>
      <c r="F15" s="4" t="s">
        <v>0</v>
      </c>
    </row>
    <row r="16" spans="1:7" ht="14.25" customHeight="1" x14ac:dyDescent="0.15">
      <c r="A16" s="44" t="s">
        <v>12</v>
      </c>
      <c r="B16" s="42" t="s">
        <v>17</v>
      </c>
      <c r="C16" s="42" t="s">
        <v>18</v>
      </c>
      <c r="D16" s="42" t="s">
        <v>42</v>
      </c>
      <c r="E16" s="42" t="s">
        <v>19</v>
      </c>
      <c r="F16" s="48" t="s">
        <v>2</v>
      </c>
    </row>
    <row r="17" spans="1:7" ht="14.25" customHeight="1" x14ac:dyDescent="0.15">
      <c r="A17" s="45"/>
      <c r="B17" s="43"/>
      <c r="C17" s="43"/>
      <c r="D17" s="43"/>
      <c r="E17" s="43"/>
      <c r="F17" s="49"/>
    </row>
    <row r="18" spans="1:7" ht="21.75" customHeight="1" x14ac:dyDescent="0.15">
      <c r="A18" s="5" t="s">
        <v>21</v>
      </c>
      <c r="B18" s="14"/>
      <c r="C18" s="14"/>
      <c r="D18" s="14"/>
      <c r="E18" s="14"/>
      <c r="F18" s="14"/>
    </row>
    <row r="19" spans="1:7" ht="21.75" customHeight="1" x14ac:dyDescent="0.15">
      <c r="A19" s="6" t="s">
        <v>3</v>
      </c>
      <c r="B19" s="10">
        <v>3591282.4454626157</v>
      </c>
      <c r="C19" s="10">
        <v>25520071.356013525</v>
      </c>
      <c r="D19" s="10">
        <v>9441213.9140476435</v>
      </c>
      <c r="E19" s="10">
        <v>16291.508569886433</v>
      </c>
      <c r="F19" s="10">
        <v>38568859.224093668</v>
      </c>
    </row>
    <row r="20" spans="1:7" ht="21.75" customHeight="1" x14ac:dyDescent="0.15">
      <c r="A20" s="6" t="s">
        <v>4</v>
      </c>
      <c r="B20" s="10">
        <v>3139002.1638474287</v>
      </c>
      <c r="C20" s="10">
        <v>3638369.6749375802</v>
      </c>
      <c r="D20" s="10">
        <v>1590512.3366763243</v>
      </c>
      <c r="E20" s="10">
        <v>0</v>
      </c>
      <c r="F20" s="10">
        <v>8367884.1754613332</v>
      </c>
    </row>
    <row r="21" spans="1:7" ht="21.75" customHeight="1" x14ac:dyDescent="0.15">
      <c r="A21" s="6" t="s">
        <v>5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7" ht="21.75" customHeight="1" thickBot="1" x14ac:dyDescent="0.2">
      <c r="A22" s="7" t="s">
        <v>1</v>
      </c>
      <c r="B22" s="16">
        <v>6730284.609310044</v>
      </c>
      <c r="C22" s="17">
        <v>29158441.030951105</v>
      </c>
      <c r="D22" s="17">
        <v>11031726.250723967</v>
      </c>
      <c r="E22" s="17">
        <v>16291.508569886433</v>
      </c>
      <c r="F22" s="17">
        <v>46936743.399555005</v>
      </c>
    </row>
    <row r="23" spans="1:7" ht="16.5" customHeight="1" x14ac:dyDescent="0.15">
      <c r="A23" s="47" t="s">
        <v>7</v>
      </c>
      <c r="B23" s="47"/>
      <c r="C23" s="47"/>
      <c r="D23" s="47"/>
      <c r="E23" s="47"/>
      <c r="F23" s="47"/>
      <c r="G23" s="8"/>
    </row>
    <row r="24" spans="1:7" ht="16.5" customHeight="1" x14ac:dyDescent="0.15">
      <c r="B24" s="8"/>
      <c r="C24" s="8"/>
      <c r="D24" s="8"/>
      <c r="E24" s="8"/>
      <c r="F24" s="8"/>
      <c r="G24" s="8"/>
    </row>
    <row r="25" spans="1:7" ht="20.25" customHeight="1" x14ac:dyDescent="0.15"/>
    <row r="26" spans="1:7" ht="21" customHeight="1" x14ac:dyDescent="0.15">
      <c r="A26" s="51" t="s">
        <v>48</v>
      </c>
      <c r="B26" s="51"/>
      <c r="C26" s="51"/>
      <c r="D26" s="51"/>
      <c r="E26" s="51"/>
      <c r="F26" s="51"/>
      <c r="G26" s="1"/>
    </row>
    <row r="27" spans="1:7" ht="21" customHeight="1" thickBot="1" x14ac:dyDescent="0.2">
      <c r="A27" s="3" t="s">
        <v>24</v>
      </c>
      <c r="F27" s="4" t="s">
        <v>0</v>
      </c>
    </row>
    <row r="28" spans="1:7" ht="14.25" customHeight="1" x14ac:dyDescent="0.15">
      <c r="A28" s="44" t="s">
        <v>12</v>
      </c>
      <c r="B28" s="42" t="s">
        <v>17</v>
      </c>
      <c r="C28" s="42" t="s">
        <v>18</v>
      </c>
      <c r="D28" s="42" t="s">
        <v>42</v>
      </c>
      <c r="E28" s="42" t="s">
        <v>19</v>
      </c>
      <c r="F28" s="48" t="s">
        <v>2</v>
      </c>
    </row>
    <row r="29" spans="1:7" ht="14.25" customHeight="1" x14ac:dyDescent="0.15">
      <c r="A29" s="45"/>
      <c r="B29" s="43"/>
      <c r="C29" s="43"/>
      <c r="D29" s="43"/>
      <c r="E29" s="43"/>
      <c r="F29" s="49"/>
    </row>
    <row r="30" spans="1:7" ht="27.75" customHeight="1" thickBot="1" x14ac:dyDescent="0.2">
      <c r="A30" s="9" t="s">
        <v>22</v>
      </c>
      <c r="B30" s="10">
        <v>552511</v>
      </c>
      <c r="C30" s="10">
        <v>12872725</v>
      </c>
      <c r="D30" s="10">
        <v>2221382</v>
      </c>
      <c r="E30" s="10">
        <v>409925</v>
      </c>
      <c r="F30" s="10">
        <v>16056544</v>
      </c>
    </row>
    <row r="31" spans="1:7" ht="16.5" customHeight="1" x14ac:dyDescent="0.15">
      <c r="A31" s="47" t="s">
        <v>7</v>
      </c>
      <c r="B31" s="47"/>
      <c r="C31" s="47"/>
      <c r="D31" s="47"/>
      <c r="E31" s="47"/>
      <c r="F31" s="47"/>
    </row>
  </sheetData>
  <mergeCells count="24">
    <mergeCell ref="A1:F1"/>
    <mergeCell ref="A14:F14"/>
    <mergeCell ref="A26:F26"/>
    <mergeCell ref="A11:F11"/>
    <mergeCell ref="A23:F23"/>
    <mergeCell ref="D16:D17"/>
    <mergeCell ref="C16:C17"/>
    <mergeCell ref="D28:D29"/>
    <mergeCell ref="E3:E4"/>
    <mergeCell ref="A16:A17"/>
    <mergeCell ref="F3:F4"/>
    <mergeCell ref="A3:A4"/>
    <mergeCell ref="B16:B17"/>
    <mergeCell ref="B28:B29"/>
    <mergeCell ref="B3:B4"/>
    <mergeCell ref="A31:F31"/>
    <mergeCell ref="C3:C4"/>
    <mergeCell ref="E16:E17"/>
    <mergeCell ref="F16:F17"/>
    <mergeCell ref="A28:A29"/>
    <mergeCell ref="F28:F29"/>
    <mergeCell ref="C28:C29"/>
    <mergeCell ref="E28:E29"/>
    <mergeCell ref="D3:D4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view="pageBreakPreview" zoomScale="60" zoomScaleNormal="70" workbookViewId="0">
      <selection activeCell="Q25" sqref="Q25"/>
    </sheetView>
  </sheetViews>
  <sheetFormatPr defaultRowHeight="13.5" x14ac:dyDescent="0.15"/>
  <cols>
    <col min="1" max="1" width="19.625" style="20" customWidth="1"/>
    <col min="2" max="2" width="13.625" style="20" customWidth="1"/>
    <col min="3" max="3" width="14.125" style="20" customWidth="1"/>
    <col min="4" max="9" width="13.625" style="20" customWidth="1"/>
    <col min="10" max="16384" width="9" style="20"/>
  </cols>
  <sheetData>
    <row r="2" spans="1:9" ht="27" customHeight="1" x14ac:dyDescent="0.15">
      <c r="A2" s="19" t="s">
        <v>49</v>
      </c>
      <c r="B2" s="19"/>
      <c r="C2" s="19"/>
      <c r="D2" s="19"/>
      <c r="E2" s="19"/>
      <c r="F2" s="19"/>
      <c r="G2" s="19"/>
      <c r="H2" s="19"/>
      <c r="I2" s="19"/>
    </row>
    <row r="3" spans="1:9" ht="15" customHeight="1" x14ac:dyDescent="0.15">
      <c r="A3" s="21"/>
      <c r="B3" s="21"/>
      <c r="C3" s="21"/>
      <c r="D3" s="21"/>
      <c r="E3" s="21"/>
      <c r="F3" s="21"/>
      <c r="G3" s="21"/>
      <c r="H3" s="21"/>
      <c r="I3" s="21"/>
    </row>
    <row r="4" spans="1:9" ht="21" customHeight="1" thickBot="1" x14ac:dyDescent="0.2">
      <c r="A4" s="22" t="s">
        <v>50</v>
      </c>
      <c r="I4" s="23" t="s">
        <v>0</v>
      </c>
    </row>
    <row r="5" spans="1:9" x14ac:dyDescent="0.15">
      <c r="A5" s="52" t="s">
        <v>51</v>
      </c>
      <c r="B5" s="24" t="s">
        <v>52</v>
      </c>
      <c r="C5" s="25"/>
      <c r="D5" s="25"/>
      <c r="E5" s="26"/>
      <c r="F5" s="25"/>
      <c r="G5" s="25"/>
      <c r="H5" s="25"/>
      <c r="I5" s="27"/>
    </row>
    <row r="6" spans="1:9" x14ac:dyDescent="0.15">
      <c r="A6" s="53"/>
      <c r="B6" s="28" t="s">
        <v>53</v>
      </c>
      <c r="C6" s="28" t="s">
        <v>54</v>
      </c>
      <c r="D6" s="63" t="s">
        <v>55</v>
      </c>
      <c r="E6" s="72" t="s">
        <v>56</v>
      </c>
      <c r="F6" s="63" t="s">
        <v>57</v>
      </c>
      <c r="G6" s="28" t="s">
        <v>58</v>
      </c>
      <c r="H6" s="67" t="s">
        <v>74</v>
      </c>
      <c r="I6" s="58" t="s">
        <v>2</v>
      </c>
    </row>
    <row r="7" spans="1:9" x14ac:dyDescent="0.15">
      <c r="A7" s="54"/>
      <c r="B7" s="29" t="s">
        <v>59</v>
      </c>
      <c r="C7" s="29" t="s">
        <v>60</v>
      </c>
      <c r="D7" s="71"/>
      <c r="E7" s="73"/>
      <c r="F7" s="71"/>
      <c r="G7" s="18" t="s">
        <v>61</v>
      </c>
      <c r="H7" s="68"/>
      <c r="I7" s="59"/>
    </row>
    <row r="8" spans="1:9" ht="27" customHeight="1" x14ac:dyDescent="0.15">
      <c r="A8" s="39" t="s">
        <v>62</v>
      </c>
      <c r="B8" s="30">
        <v>2345921</v>
      </c>
      <c r="C8" s="30">
        <v>0</v>
      </c>
      <c r="D8" s="30">
        <v>0</v>
      </c>
      <c r="E8" s="30">
        <v>450206</v>
      </c>
      <c r="F8" s="30">
        <v>3873</v>
      </c>
      <c r="G8" s="30">
        <v>0</v>
      </c>
      <c r="H8" s="30"/>
      <c r="I8" s="31">
        <f>SUM(B8:G8)</f>
        <v>2800000</v>
      </c>
    </row>
    <row r="9" spans="1:9" ht="27" customHeight="1" x14ac:dyDescent="0.15">
      <c r="A9" s="40" t="s">
        <v>63</v>
      </c>
      <c r="B9" s="30">
        <v>299108</v>
      </c>
      <c r="C9" s="30">
        <v>0</v>
      </c>
      <c r="D9" s="30">
        <v>0</v>
      </c>
      <c r="E9" s="30">
        <v>380300</v>
      </c>
      <c r="F9" s="30">
        <v>592</v>
      </c>
      <c r="G9" s="30">
        <v>0</v>
      </c>
      <c r="H9" s="30"/>
      <c r="I9" s="32">
        <f>SUM(B9:G9)</f>
        <v>680000</v>
      </c>
    </row>
    <row r="10" spans="1:9" ht="27" customHeight="1" x14ac:dyDescent="0.15">
      <c r="A10" s="39" t="s">
        <v>64</v>
      </c>
      <c r="B10" s="30">
        <v>1935269</v>
      </c>
      <c r="C10" s="30">
        <v>0</v>
      </c>
      <c r="D10" s="30">
        <v>0</v>
      </c>
      <c r="E10" s="30">
        <v>444029</v>
      </c>
      <c r="F10" s="30">
        <v>320702</v>
      </c>
      <c r="G10" s="30">
        <v>0</v>
      </c>
      <c r="H10" s="30"/>
      <c r="I10" s="32">
        <f>SUM(B10:G10)</f>
        <v>2700000</v>
      </c>
    </row>
    <row r="11" spans="1:9" ht="27" customHeight="1" thickBot="1" x14ac:dyDescent="0.2">
      <c r="A11" s="41" t="s">
        <v>1</v>
      </c>
      <c r="B11" s="33">
        <f>SUM(B8:B10)</f>
        <v>4580298</v>
      </c>
      <c r="C11" s="33">
        <f t="shared" ref="C11:I11" si="0">SUM(C8:C10)</f>
        <v>0</v>
      </c>
      <c r="D11" s="33">
        <f t="shared" si="0"/>
        <v>0</v>
      </c>
      <c r="E11" s="33">
        <f t="shared" si="0"/>
        <v>1274535</v>
      </c>
      <c r="F11" s="33">
        <f t="shared" si="0"/>
        <v>325167</v>
      </c>
      <c r="G11" s="33">
        <f t="shared" si="0"/>
        <v>0</v>
      </c>
      <c r="H11" s="33"/>
      <c r="I11" s="34">
        <f t="shared" si="0"/>
        <v>6180000</v>
      </c>
    </row>
    <row r="12" spans="1:9" ht="21" customHeight="1" thickBot="1" x14ac:dyDescent="0.2">
      <c r="I12" s="35"/>
    </row>
    <row r="13" spans="1:9" x14ac:dyDescent="0.15">
      <c r="A13" s="52" t="s">
        <v>51</v>
      </c>
      <c r="B13" s="60" t="s">
        <v>65</v>
      </c>
      <c r="C13" s="61"/>
      <c r="D13" s="61"/>
      <c r="E13" s="61"/>
      <c r="F13" s="61"/>
      <c r="G13" s="61"/>
      <c r="H13" s="61"/>
      <c r="I13" s="62"/>
    </row>
    <row r="14" spans="1:9" x14ac:dyDescent="0.15">
      <c r="A14" s="53"/>
      <c r="B14" s="63" t="s">
        <v>66</v>
      </c>
      <c r="C14" s="63" t="s">
        <v>67</v>
      </c>
      <c r="D14" s="65" t="s">
        <v>68</v>
      </c>
      <c r="E14" s="63" t="s">
        <v>69</v>
      </c>
      <c r="F14" s="63" t="s">
        <v>1</v>
      </c>
      <c r="G14" s="28" t="s">
        <v>70</v>
      </c>
      <c r="H14" s="69" t="s">
        <v>71</v>
      </c>
      <c r="I14" s="58" t="s">
        <v>2</v>
      </c>
    </row>
    <row r="15" spans="1:9" x14ac:dyDescent="0.15">
      <c r="A15" s="54"/>
      <c r="B15" s="64"/>
      <c r="C15" s="64"/>
      <c r="D15" s="66"/>
      <c r="E15" s="64"/>
      <c r="F15" s="64"/>
      <c r="G15" s="18" t="s">
        <v>72</v>
      </c>
      <c r="H15" s="70"/>
      <c r="I15" s="59"/>
    </row>
    <row r="16" spans="1:9" ht="27" customHeight="1" x14ac:dyDescent="0.15">
      <c r="A16" s="39" t="s">
        <v>62</v>
      </c>
      <c r="B16" s="36">
        <v>1120000</v>
      </c>
      <c r="C16" s="30">
        <v>700000</v>
      </c>
      <c r="D16" s="30">
        <v>980000</v>
      </c>
      <c r="E16" s="30">
        <v>0</v>
      </c>
      <c r="F16" s="30">
        <f>SUM(B16:E16)</f>
        <v>2800000</v>
      </c>
      <c r="G16" s="30">
        <v>0</v>
      </c>
      <c r="H16" s="30">
        <v>0</v>
      </c>
      <c r="I16" s="32">
        <v>2800000</v>
      </c>
    </row>
    <row r="17" spans="1:9" ht="27" customHeight="1" x14ac:dyDescent="0.15">
      <c r="A17" s="40" t="s">
        <v>63</v>
      </c>
      <c r="B17" s="30">
        <v>102000</v>
      </c>
      <c r="C17" s="30">
        <v>170000</v>
      </c>
      <c r="D17" s="30">
        <v>238000</v>
      </c>
      <c r="E17" s="30">
        <v>170000</v>
      </c>
      <c r="F17" s="30">
        <f>SUM(B17:E17)</f>
        <v>680000</v>
      </c>
      <c r="G17" s="30">
        <v>0</v>
      </c>
      <c r="H17" s="30">
        <v>0</v>
      </c>
      <c r="I17" s="32">
        <v>680000</v>
      </c>
    </row>
    <row r="18" spans="1:9" ht="27" customHeight="1" x14ac:dyDescent="0.15">
      <c r="A18" s="39" t="s">
        <v>64</v>
      </c>
      <c r="B18" s="37">
        <v>675000</v>
      </c>
      <c r="C18" s="30">
        <v>945000</v>
      </c>
      <c r="D18" s="30">
        <v>675000</v>
      </c>
      <c r="E18" s="30">
        <v>405000</v>
      </c>
      <c r="F18" s="30">
        <f>SUM(B18:E18)</f>
        <v>2700000</v>
      </c>
      <c r="G18" s="30">
        <v>0</v>
      </c>
      <c r="H18" s="30">
        <v>0</v>
      </c>
      <c r="I18" s="32">
        <v>2700000</v>
      </c>
    </row>
    <row r="19" spans="1:9" ht="27" customHeight="1" thickBot="1" x14ac:dyDescent="0.2">
      <c r="A19" s="41" t="s">
        <v>1</v>
      </c>
      <c r="B19" s="38">
        <f t="shared" ref="B19:G19" si="1">SUM(B16:B18)</f>
        <v>1897000</v>
      </c>
      <c r="C19" s="33">
        <f t="shared" si="1"/>
        <v>1815000</v>
      </c>
      <c r="D19" s="33">
        <f t="shared" si="1"/>
        <v>1893000</v>
      </c>
      <c r="E19" s="33">
        <f t="shared" si="1"/>
        <v>575000</v>
      </c>
      <c r="F19" s="33">
        <f t="shared" si="1"/>
        <v>6180000</v>
      </c>
      <c r="G19" s="33">
        <f t="shared" si="1"/>
        <v>0</v>
      </c>
      <c r="H19" s="33">
        <v>0</v>
      </c>
      <c r="I19" s="34">
        <v>6180000</v>
      </c>
    </row>
    <row r="20" spans="1:9" ht="21" customHeight="1" thickBot="1" x14ac:dyDescent="0.2"/>
    <row r="21" spans="1:9" x14ac:dyDescent="0.15">
      <c r="A21" s="52" t="s">
        <v>51</v>
      </c>
      <c r="B21" s="55" t="s">
        <v>73</v>
      </c>
    </row>
    <row r="22" spans="1:9" x14ac:dyDescent="0.15">
      <c r="A22" s="53"/>
      <c r="B22" s="56"/>
    </row>
    <row r="23" spans="1:9" x14ac:dyDescent="0.15">
      <c r="A23" s="54"/>
      <c r="B23" s="57"/>
    </row>
    <row r="24" spans="1:9" ht="27" customHeight="1" x14ac:dyDescent="0.15">
      <c r="A24" s="39" t="s">
        <v>62</v>
      </c>
      <c r="B24" s="32">
        <v>21963537</v>
      </c>
    </row>
    <row r="25" spans="1:9" ht="27" customHeight="1" x14ac:dyDescent="0.15">
      <c r="A25" s="40" t="s">
        <v>63</v>
      </c>
      <c r="B25" s="32">
        <v>11776688</v>
      </c>
    </row>
    <row r="26" spans="1:9" ht="27" customHeight="1" x14ac:dyDescent="0.15">
      <c r="A26" s="39" t="s">
        <v>64</v>
      </c>
      <c r="B26" s="32">
        <v>3157409</v>
      </c>
    </row>
    <row r="27" spans="1:9" ht="27" customHeight="1" thickBot="1" x14ac:dyDescent="0.2">
      <c r="A27" s="41" t="s">
        <v>1</v>
      </c>
      <c r="B27" s="34">
        <f>SUM(B24:B26)</f>
        <v>36897634</v>
      </c>
    </row>
  </sheetData>
  <mergeCells count="17">
    <mergeCell ref="I14:I15"/>
    <mergeCell ref="H6:H7"/>
    <mergeCell ref="H14:H15"/>
    <mergeCell ref="A5:A7"/>
    <mergeCell ref="D6:D7"/>
    <mergeCell ref="E6:E7"/>
    <mergeCell ref="F6:F7"/>
    <mergeCell ref="A21:A23"/>
    <mergeCell ref="B21:B23"/>
    <mergeCell ref="I6:I7"/>
    <mergeCell ref="A13:A15"/>
    <mergeCell ref="B13:I13"/>
    <mergeCell ref="B14:B15"/>
    <mergeCell ref="C14:C15"/>
    <mergeCell ref="D14:D15"/>
    <mergeCell ref="E14:E15"/>
    <mergeCell ref="F14:F15"/>
  </mergeCells>
  <phoneticPr fontId="2"/>
  <pageMargins left="0.78740157480314965" right="0.59055118110236227" top="0.78740157480314965" bottom="0.78740157480314965" header="0.51181102362204722" footer="0.51181102362204722"/>
  <pageSetup paperSize="9" scale="6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126-1･2･3</vt:lpstr>
      <vt:lpstr>126-4･5･6</vt:lpstr>
      <vt:lpstr>126-7</vt:lpstr>
      <vt:lpstr>'126-1･2･3'!Print_Area</vt:lpstr>
      <vt:lpstr>'126-4･5･6'!Print_Area</vt:lpstr>
      <vt:lpstr>'126-7'!Print_Area</vt:lpstr>
    </vt:vector>
  </TitlesOfParts>
  <Company>建設本省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hs720281</dc:creator>
  <cp:lastModifiedBy>田崎 佳奈</cp:lastModifiedBy>
  <cp:lastPrinted>2024-03-19T05:06:13Z</cp:lastPrinted>
  <dcterms:created xsi:type="dcterms:W3CDTF">2000-08-08T02:10:15Z</dcterms:created>
  <dcterms:modified xsi:type="dcterms:W3CDTF">2024-04-02T07:57:01Z</dcterms:modified>
</cp:coreProperties>
</file>