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6_交通統計第四係\01_港湾調査\12年報・流動表他・確報（正誤情報）\R6年度正誤表対応\202412xx公表\HP\流動表\2022\"/>
    </mc:Choice>
  </mc:AlternateContent>
  <xr:revisionPtr revIDLastSave="0" documentId="13_ncr:1_{1AA10BF0-ECE1-4047-8E83-6B2112674F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タイトル" sheetId="4" r:id="rId1"/>
    <sheet name="9" sheetId="1" r:id="rId2"/>
  </sheets>
  <definedNames>
    <definedName name="_xlnm.Print_Area" localSheetId="1">'9'!$A$2:$AS$43</definedName>
    <definedName name="_xlnm.Print_Area" localSheetId="0">タイトル!$A$1:$L$59</definedName>
    <definedName name="_xlnm.Print_Titles" localSheetId="1">'9'!$A:$C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E3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" i="1"/>
  <c r="D3" i="1" l="1"/>
</calcChain>
</file>

<file path=xl/sharedStrings.xml><?xml version="1.0" encoding="utf-8"?>
<sst xmlns="http://schemas.openxmlformats.org/spreadsheetml/2006/main" count="85" uniqueCount="85">
  <si>
    <t>北　海　道</t>
  </si>
  <si>
    <t>青　　　森</t>
  </si>
  <si>
    <t>岩　　　手</t>
  </si>
  <si>
    <t>宮　　　城</t>
  </si>
  <si>
    <t>秋　　　田</t>
  </si>
  <si>
    <t>山　　　形</t>
  </si>
  <si>
    <t>福　　　島</t>
  </si>
  <si>
    <t>茨　　　城</t>
  </si>
  <si>
    <t>千　　　葉</t>
  </si>
  <si>
    <t>東　　　京</t>
  </si>
  <si>
    <t>神　奈　川</t>
  </si>
  <si>
    <t>新　　　潟</t>
  </si>
  <si>
    <t>富　　　山</t>
  </si>
  <si>
    <t>石　　　川</t>
  </si>
  <si>
    <t>福　　　井</t>
  </si>
  <si>
    <t>静　　　岡</t>
  </si>
  <si>
    <t>愛　　　知</t>
  </si>
  <si>
    <t>京　　　都</t>
  </si>
  <si>
    <t>大　　　阪</t>
  </si>
  <si>
    <t>兵　　　庫</t>
  </si>
  <si>
    <t>和　歌　山</t>
  </si>
  <si>
    <t>鳥　　　取</t>
  </si>
  <si>
    <t>岡　　　山</t>
  </si>
  <si>
    <t>広　　　島</t>
  </si>
  <si>
    <t>山　　　口</t>
  </si>
  <si>
    <t>徳　　　島</t>
  </si>
  <si>
    <t>香　　　川</t>
  </si>
  <si>
    <t>愛　　　媛</t>
  </si>
  <si>
    <t>高　　　知</t>
  </si>
  <si>
    <t>福　　　岡</t>
  </si>
  <si>
    <t>佐　　　賀</t>
  </si>
  <si>
    <t>長　　　崎</t>
  </si>
  <si>
    <t>熊　　　本</t>
  </si>
  <si>
    <t>大　　　分</t>
  </si>
  <si>
    <t>宮　　　崎</t>
  </si>
  <si>
    <t>鹿　児　島</t>
  </si>
  <si>
    <t>沖　　　縄</t>
  </si>
  <si>
    <t>そ　の　他</t>
  </si>
  <si>
    <t>合計</t>
  </si>
  <si>
    <t>青森</t>
  </si>
  <si>
    <t>岩手</t>
  </si>
  <si>
    <t>宮城</t>
  </si>
  <si>
    <t>秋田</t>
  </si>
  <si>
    <t>山形</t>
  </si>
  <si>
    <t>福島</t>
  </si>
  <si>
    <t>茨城</t>
  </si>
  <si>
    <t>千葉</t>
  </si>
  <si>
    <t>東京</t>
  </si>
  <si>
    <t>神奈川</t>
  </si>
  <si>
    <t>新潟</t>
  </si>
  <si>
    <t>富山</t>
  </si>
  <si>
    <t>福井</t>
  </si>
  <si>
    <t>静岡</t>
  </si>
  <si>
    <t>愛知</t>
  </si>
  <si>
    <t>三重</t>
  </si>
  <si>
    <t>京都</t>
  </si>
  <si>
    <t>大阪</t>
  </si>
  <si>
    <t>兵庫</t>
  </si>
  <si>
    <t>和歌山</t>
  </si>
  <si>
    <t>鳥取</t>
  </si>
  <si>
    <t>岡山</t>
  </si>
  <si>
    <t>広島</t>
  </si>
  <si>
    <t>山口</t>
  </si>
  <si>
    <t>徳島</t>
  </si>
  <si>
    <t>香川</t>
  </si>
  <si>
    <t>愛媛</t>
  </si>
  <si>
    <t>福岡</t>
  </si>
  <si>
    <t>長崎</t>
  </si>
  <si>
    <t>熊本</t>
  </si>
  <si>
    <t>大分</t>
  </si>
  <si>
    <t>宮崎</t>
  </si>
  <si>
    <t>鹿児島</t>
  </si>
  <si>
    <t>沖縄</t>
  </si>
  <si>
    <t>石川</t>
  </si>
  <si>
    <t>島根</t>
  </si>
  <si>
    <t>高知</t>
  </si>
  <si>
    <t>佐賀</t>
  </si>
  <si>
    <t>三　　　重</t>
    <phoneticPr fontId="2"/>
  </si>
  <si>
    <t>滋　　　賀</t>
  </si>
  <si>
    <t>島　　　根</t>
    <phoneticPr fontId="2"/>
  </si>
  <si>
    <t>都道府県相互間移入シャーシ台数表</t>
    <rPh sb="0" eb="4">
      <t>トドウフケン</t>
    </rPh>
    <rPh sb="4" eb="7">
      <t>ソウゴカン</t>
    </rPh>
    <rPh sb="7" eb="9">
      <t>イニュウ</t>
    </rPh>
    <rPh sb="13" eb="15">
      <t>ダイスウ</t>
    </rPh>
    <rPh sb="15" eb="16">
      <t>ヒョウ</t>
    </rPh>
    <phoneticPr fontId="2"/>
  </si>
  <si>
    <t>北海道</t>
  </si>
  <si>
    <t>　　　発
着</t>
    <rPh sb="3" eb="4">
      <t>ハツ</t>
    </rPh>
    <rPh sb="5" eb="6">
      <t>チャク</t>
    </rPh>
    <phoneticPr fontId="2"/>
  </si>
  <si>
    <t>合　　　計</t>
    <phoneticPr fontId="2"/>
  </si>
  <si>
    <t>第　　　９　　　表</t>
    <rPh sb="8" eb="9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</si>
</sst>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_ ;_ * \-#,##0_ ;_ * &quot;－&quot;_ ;_ @_ "/>
  </numFmts>
  <fonts count="13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2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6.5"/>
      <name val="ＭＳ 明朝"/>
      <family val="1"/>
      <charset val="128"/>
    </font>
    <font>
      <sz val="19"/>
      <name val="ＭＳ Ｐ明朝"/>
      <family val="1"/>
      <charset val="128"/>
    </font>
    <font>
      <b/>
      <sz val="7"/>
      <name val="ＭＳ 明朝"/>
      <family val="1"/>
      <charset val="128"/>
    </font>
    <font>
      <b/>
      <sz val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 diagonalDown="1">
      <left/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7" fillId="2" borderId="3" xfId="1" applyNumberFormat="1" applyFont="1" applyFill="1" applyBorder="1" applyAlignment="1">
      <alignment vertical="center"/>
    </xf>
    <xf numFmtId="0" fontId="6" fillId="2" borderId="0" xfId="0" applyFont="1" applyFill="1" applyAlignment="1">
      <alignment horizontal="right" indent="1"/>
    </xf>
    <xf numFmtId="0" fontId="6" fillId="2" borderId="0" xfId="0" applyFont="1" applyFill="1" applyBorder="1" applyAlignment="1">
      <alignment horizontal="right" indent="1"/>
    </xf>
    <xf numFmtId="176" fontId="6" fillId="2" borderId="0" xfId="0" applyNumberFormat="1" applyFont="1" applyFill="1" applyBorder="1" applyAlignment="1">
      <alignment horizontal="right" indent="1"/>
    </xf>
    <xf numFmtId="0" fontId="6" fillId="0" borderId="0" xfId="0" applyFont="1" applyFill="1" applyAlignment="1">
      <alignment horizontal="right" indent="1"/>
    </xf>
    <xf numFmtId="0" fontId="10" fillId="0" borderId="0" xfId="0" applyFont="1">
      <alignment vertical="center"/>
    </xf>
    <xf numFmtId="0" fontId="0" fillId="0" borderId="4" xfId="0" applyBorder="1">
      <alignment vertical="center"/>
    </xf>
    <xf numFmtId="176" fontId="7" fillId="2" borderId="4" xfId="1" applyNumberFormat="1" applyFont="1" applyFill="1" applyBorder="1" applyAlignment="1">
      <alignment vertical="center"/>
    </xf>
    <xf numFmtId="176" fontId="11" fillId="2" borderId="3" xfId="1" applyNumberFormat="1" applyFont="1" applyFill="1" applyBorder="1" applyAlignment="1">
      <alignment vertical="center"/>
    </xf>
    <xf numFmtId="0" fontId="0" fillId="0" borderId="2" xfId="0" applyBorder="1">
      <alignment vertical="center"/>
    </xf>
    <xf numFmtId="176" fontId="11" fillId="2" borderId="5" xfId="1" applyNumberFormat="1" applyFont="1" applyFill="1" applyBorder="1" applyAlignment="1">
      <alignment vertical="center"/>
    </xf>
    <xf numFmtId="0" fontId="10" fillId="0" borderId="2" xfId="0" applyFont="1" applyBorder="1">
      <alignment vertical="center"/>
    </xf>
    <xf numFmtId="0" fontId="6" fillId="2" borderId="3" xfId="0" applyFont="1" applyFill="1" applyBorder="1" applyAlignment="1">
      <alignment horizontal="right" indent="1"/>
    </xf>
    <xf numFmtId="0" fontId="6" fillId="2" borderId="1" xfId="0" applyFont="1" applyFill="1" applyBorder="1" applyAlignment="1">
      <alignment horizontal="left" vertical="top" wrapText="1" indent="1"/>
    </xf>
    <xf numFmtId="38" fontId="9" fillId="2" borderId="3" xfId="1" applyFont="1" applyFill="1" applyBorder="1" applyAlignment="1">
      <alignment horizontal="distributed"/>
    </xf>
    <xf numFmtId="38" fontId="6" fillId="2" borderId="3" xfId="1" applyFont="1" applyFill="1" applyBorder="1" applyAlignment="1">
      <alignment horizontal="distributed" vertical="center"/>
    </xf>
    <xf numFmtId="38" fontId="6" fillId="2" borderId="3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3" xfId="0" applyBorder="1">
      <alignment vertical="center"/>
    </xf>
    <xf numFmtId="0" fontId="6" fillId="2" borderId="6" xfId="0" applyFont="1" applyFill="1" applyBorder="1" applyAlignment="1">
      <alignment horizontal="left" vertical="top" wrapText="1" indent="1"/>
    </xf>
    <xf numFmtId="38" fontId="9" fillId="2" borderId="8" xfId="1" applyFont="1" applyFill="1" applyBorder="1" applyAlignment="1">
      <alignment horizontal="distributed"/>
    </xf>
    <xf numFmtId="38" fontId="6" fillId="2" borderId="8" xfId="1" applyFont="1" applyFill="1" applyBorder="1" applyAlignment="1">
      <alignment horizontal="distributed" vertical="center"/>
    </xf>
    <xf numFmtId="38" fontId="6" fillId="2" borderId="8" xfId="1" applyFont="1" applyFill="1" applyBorder="1" applyAlignment="1">
      <alignment horizontal="center" vertical="center"/>
    </xf>
    <xf numFmtId="38" fontId="9" fillId="2" borderId="10" xfId="1" applyFont="1" applyFill="1" applyBorder="1" applyAlignment="1">
      <alignment horizontal="distributed" vertical="center"/>
    </xf>
    <xf numFmtId="38" fontId="6" fillId="2" borderId="11" xfId="1" applyFont="1" applyFill="1" applyBorder="1" applyAlignment="1">
      <alignment horizontal="distributed" vertical="center"/>
    </xf>
    <xf numFmtId="38" fontId="6" fillId="2" borderId="12" xfId="1" applyFont="1" applyFill="1" applyBorder="1" applyAlignment="1">
      <alignment horizontal="distributed" vertical="center"/>
    </xf>
    <xf numFmtId="176" fontId="7" fillId="2" borderId="12" xfId="1" applyNumberFormat="1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176" fontId="11" fillId="2" borderId="10" xfId="1" applyNumberFormat="1" applyFont="1" applyFill="1" applyBorder="1" applyAlignment="1">
      <alignment vertical="center"/>
    </xf>
    <xf numFmtId="176" fontId="7" fillId="2" borderId="8" xfId="1" applyNumberFormat="1" applyFont="1" applyFill="1" applyBorder="1" applyAlignment="1">
      <alignment vertical="center"/>
    </xf>
    <xf numFmtId="176" fontId="7" fillId="2" borderId="9" xfId="1" applyNumberFormat="1" applyFont="1" applyFill="1" applyBorder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176" fontId="11" fillId="2" borderId="15" xfId="1" applyNumberFormat="1" applyFont="1" applyFill="1" applyBorder="1" applyAlignment="1">
      <alignment vertical="center"/>
    </xf>
    <xf numFmtId="176" fontId="7" fillId="2" borderId="15" xfId="1" applyNumberFormat="1" applyFont="1" applyFill="1" applyBorder="1" applyAlignment="1">
      <alignment vertical="center"/>
    </xf>
    <xf numFmtId="176" fontId="7" fillId="2" borderId="16" xfId="1" applyNumberFormat="1" applyFont="1" applyFill="1" applyBorder="1" applyAlignment="1">
      <alignment vertical="center"/>
    </xf>
    <xf numFmtId="0" fontId="6" fillId="2" borderId="17" xfId="0" applyFont="1" applyFill="1" applyBorder="1" applyAlignment="1">
      <alignment horizontal="center" vertical="center"/>
    </xf>
    <xf numFmtId="176" fontId="11" fillId="2" borderId="2" xfId="1" applyNumberFormat="1" applyFont="1" applyFill="1" applyBorder="1" applyAlignment="1">
      <alignment vertical="center"/>
    </xf>
    <xf numFmtId="176" fontId="7" fillId="2" borderId="2" xfId="1" applyNumberFormat="1" applyFont="1" applyFill="1" applyBorder="1" applyAlignment="1">
      <alignment vertical="center"/>
    </xf>
    <xf numFmtId="176" fontId="7" fillId="2" borderId="18" xfId="1" applyNumberFormat="1" applyFont="1" applyFill="1" applyBorder="1" applyAlignment="1">
      <alignment vertical="center"/>
    </xf>
    <xf numFmtId="176" fontId="11" fillId="2" borderId="8" xfId="1" applyNumberFormat="1" applyFont="1" applyFill="1" applyBorder="1" applyAlignment="1">
      <alignment vertical="center"/>
    </xf>
    <xf numFmtId="176" fontId="7" fillId="2" borderId="11" xfId="1" applyNumberFormat="1" applyFont="1" applyFill="1" applyBorder="1" applyAlignment="1">
      <alignment vertical="center"/>
    </xf>
    <xf numFmtId="176" fontId="7" fillId="2" borderId="0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6" fillId="2" borderId="0" xfId="0" applyFont="1" applyFill="1" applyBorder="1" applyAlignment="1">
      <alignment horizontal="right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3:L20"/>
  <sheetViews>
    <sheetView tabSelected="1" view="pageBreakPreview" topLeftCell="A7" zoomScaleNormal="100" zoomScaleSheetLayoutView="100" workbookViewId="0">
      <selection activeCell="A17" sqref="A17:L17"/>
    </sheetView>
  </sheetViews>
  <sheetFormatPr defaultColWidth="9.33203125" defaultRowHeight="11" x14ac:dyDescent="0.2"/>
  <cols>
    <col min="1" max="1" width="10.77734375" style="2" customWidth="1"/>
    <col min="2" max="9" width="9.33203125" style="2"/>
    <col min="10" max="10" width="8.44140625" style="2" customWidth="1"/>
    <col min="11" max="11" width="9.33203125" style="2"/>
    <col min="12" max="12" width="9.44140625" style="2" customWidth="1"/>
    <col min="13" max="16384" width="9.33203125" style="2"/>
  </cols>
  <sheetData>
    <row r="13" spans="1:12" ht="19" x14ac:dyDescent="0.2">
      <c r="A13" s="49" t="s">
        <v>84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</row>
    <row r="14" spans="1:12" ht="12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ht="12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7" spans="1:12" ht="22" x14ac:dyDescent="0.2">
      <c r="A17" s="48" t="s">
        <v>80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</row>
    <row r="20" spans="1:12" ht="12" x14ac:dyDescent="0.2">
      <c r="C20" s="50"/>
      <c r="D20" s="50"/>
      <c r="E20" s="50"/>
      <c r="F20" s="50"/>
      <c r="G20" s="50"/>
      <c r="H20" s="50"/>
      <c r="I20" s="3"/>
      <c r="J20" s="3"/>
    </row>
  </sheetData>
  <mergeCells count="3">
    <mergeCell ref="A17:L17"/>
    <mergeCell ref="A13:L13"/>
    <mergeCell ref="C20:H20"/>
  </mergeCells>
  <phoneticPr fontId="2"/>
  <pageMargins left="0.59055118110236227" right="0.59055118110236227" top="1.0629921259842521" bottom="0.98425196850393704" header="0.51181102362204722" footer="0.51181102362204722"/>
  <pageSetup paperSize="9" scale="98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BE43"/>
  <sheetViews>
    <sheetView view="pageBreakPreview" topLeftCell="A2" zoomScale="90" zoomScaleNormal="100" zoomScaleSheetLayoutView="90" workbookViewId="0">
      <selection activeCell="H7" sqref="H7"/>
    </sheetView>
  </sheetViews>
  <sheetFormatPr defaultRowHeight="14.25" customHeight="1" x14ac:dyDescent="0.2"/>
  <cols>
    <col min="1" max="1" width="12.33203125" customWidth="1"/>
    <col min="2" max="2" width="0.6640625" hidden="1" customWidth="1"/>
    <col min="3" max="3" width="2.33203125" style="24" hidden="1" customWidth="1"/>
    <col min="4" max="4" width="11.77734375" customWidth="1"/>
    <col min="5" max="6" width="10.6640625" customWidth="1"/>
    <col min="7" max="7" width="10.6640625" hidden="1" customWidth="1"/>
    <col min="8" max="8" width="10.6640625" customWidth="1"/>
    <col min="9" max="11" width="10.6640625" hidden="1" customWidth="1"/>
    <col min="12" max="15" width="10.6640625" customWidth="1"/>
    <col min="16" max="18" width="10.6640625" hidden="1" customWidth="1"/>
    <col min="19" max="21" width="10.6640625" customWidth="1"/>
    <col min="22" max="23" width="10.6640625" hidden="1" customWidth="1"/>
    <col min="24" max="24" width="11.6640625" hidden="1" customWidth="1"/>
    <col min="25" max="27" width="10.6640625" customWidth="1"/>
    <col min="28" max="29" width="10.6640625" hidden="1" customWidth="1"/>
    <col min="30" max="35" width="10.6640625" customWidth="1"/>
    <col min="36" max="36" width="10.6640625" hidden="1" customWidth="1"/>
    <col min="37" max="37" width="10.6640625" customWidth="1"/>
    <col min="38" max="38" width="10.6640625" hidden="1" customWidth="1"/>
    <col min="39" max="41" width="10.6640625" customWidth="1"/>
    <col min="42" max="42" width="11.6640625" customWidth="1"/>
    <col min="43" max="44" width="10.6640625" customWidth="1"/>
    <col min="45" max="45" width="10.6640625" hidden="1" customWidth="1"/>
    <col min="46" max="57" width="10.6640625" customWidth="1"/>
  </cols>
  <sheetData>
    <row r="1" spans="1:57" s="10" customFormat="1" ht="15.75" hidden="1" customHeight="1" x14ac:dyDescent="0.15">
      <c r="A1" s="7"/>
      <c r="B1" s="7"/>
      <c r="C1" s="18"/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7"/>
      <c r="P1" s="7"/>
      <c r="Q1" s="7"/>
      <c r="R1" s="7"/>
      <c r="S1" s="7"/>
      <c r="T1" s="7"/>
      <c r="U1" s="7"/>
      <c r="V1" s="51"/>
      <c r="W1" s="51"/>
      <c r="X1" s="9"/>
      <c r="Y1" s="8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51"/>
      <c r="AO1" s="51"/>
      <c r="AP1" s="9"/>
      <c r="AQ1" s="8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</row>
    <row r="2" spans="1:57" ht="25.5" customHeight="1" x14ac:dyDescent="0.2">
      <c r="A2" s="25" t="s">
        <v>82</v>
      </c>
      <c r="B2" s="25"/>
      <c r="C2" s="19"/>
      <c r="D2" s="4" t="s">
        <v>83</v>
      </c>
      <c r="E2" s="4" t="s">
        <v>0</v>
      </c>
      <c r="F2" s="4" t="s">
        <v>1</v>
      </c>
      <c r="G2" s="4" t="s">
        <v>2</v>
      </c>
      <c r="H2" s="4" t="s">
        <v>3</v>
      </c>
      <c r="I2" s="4" t="s">
        <v>4</v>
      </c>
      <c r="J2" s="4" t="s">
        <v>5</v>
      </c>
      <c r="K2" s="4" t="s">
        <v>6</v>
      </c>
      <c r="L2" s="4" t="s">
        <v>7</v>
      </c>
      <c r="M2" s="4" t="s">
        <v>8</v>
      </c>
      <c r="N2" s="4" t="s">
        <v>9</v>
      </c>
      <c r="O2" s="4" t="s">
        <v>10</v>
      </c>
      <c r="P2" s="4" t="s">
        <v>11</v>
      </c>
      <c r="Q2" s="4" t="s">
        <v>12</v>
      </c>
      <c r="R2" s="4" t="s">
        <v>13</v>
      </c>
      <c r="S2" s="4" t="s">
        <v>14</v>
      </c>
      <c r="T2" s="4" t="s">
        <v>15</v>
      </c>
      <c r="U2" s="4" t="s">
        <v>16</v>
      </c>
      <c r="V2" s="4" t="s">
        <v>77</v>
      </c>
      <c r="W2" s="4" t="s">
        <v>78</v>
      </c>
      <c r="X2" s="5" t="s">
        <v>17</v>
      </c>
      <c r="Y2" s="4" t="s">
        <v>18</v>
      </c>
      <c r="Z2" s="4" t="s">
        <v>19</v>
      </c>
      <c r="AA2" s="4" t="s">
        <v>20</v>
      </c>
      <c r="AB2" s="4" t="s">
        <v>21</v>
      </c>
      <c r="AC2" s="4" t="s">
        <v>79</v>
      </c>
      <c r="AD2" s="4" t="s">
        <v>22</v>
      </c>
      <c r="AE2" s="41" t="s">
        <v>23</v>
      </c>
      <c r="AF2" s="37" t="s">
        <v>24</v>
      </c>
      <c r="AG2" s="33" t="s">
        <v>25</v>
      </c>
      <c r="AH2" s="4" t="s">
        <v>26</v>
      </c>
      <c r="AI2" s="4" t="s">
        <v>27</v>
      </c>
      <c r="AJ2" s="4" t="s">
        <v>28</v>
      </c>
      <c r="AK2" s="4" t="s">
        <v>29</v>
      </c>
      <c r="AL2" s="4" t="s">
        <v>30</v>
      </c>
      <c r="AM2" s="4" t="s">
        <v>31</v>
      </c>
      <c r="AN2" s="4" t="s">
        <v>32</v>
      </c>
      <c r="AO2" s="4" t="s">
        <v>33</v>
      </c>
      <c r="AP2" s="4" t="s">
        <v>34</v>
      </c>
      <c r="AQ2" s="4" t="s">
        <v>35</v>
      </c>
      <c r="AR2" s="37" t="s">
        <v>36</v>
      </c>
      <c r="AS2" s="33" t="s">
        <v>37</v>
      </c>
      <c r="AT2" s="15"/>
    </row>
    <row r="3" spans="1:57" s="11" customFormat="1" ht="14.25" customHeight="1" x14ac:dyDescent="0.15">
      <c r="A3" s="29" t="s">
        <v>38</v>
      </c>
      <c r="B3" s="26"/>
      <c r="C3" s="20"/>
      <c r="D3" s="16">
        <f>SUM(E3:AS3)</f>
        <v>1386320</v>
      </c>
      <c r="E3" s="14">
        <f>SUM(E4:E42)</f>
        <v>306806</v>
      </c>
      <c r="F3" s="14">
        <f t="shared" ref="F3:AS3" si="0">SUM(F4:F42)</f>
        <v>3077</v>
      </c>
      <c r="G3" s="14">
        <f t="shared" si="0"/>
        <v>0</v>
      </c>
      <c r="H3" s="14">
        <f t="shared" si="0"/>
        <v>47330</v>
      </c>
      <c r="I3" s="14">
        <f t="shared" si="0"/>
        <v>0</v>
      </c>
      <c r="J3" s="14">
        <f t="shared" si="0"/>
        <v>0</v>
      </c>
      <c r="K3" s="14">
        <f t="shared" si="0"/>
        <v>0</v>
      </c>
      <c r="L3" s="14">
        <f t="shared" si="0"/>
        <v>129534</v>
      </c>
      <c r="M3" s="14">
        <f t="shared" si="0"/>
        <v>111113</v>
      </c>
      <c r="N3" s="14">
        <f t="shared" si="0"/>
        <v>148871</v>
      </c>
      <c r="O3" s="14">
        <f t="shared" si="0"/>
        <v>23212</v>
      </c>
      <c r="P3" s="14">
        <f t="shared" si="0"/>
        <v>0</v>
      </c>
      <c r="Q3" s="14">
        <f t="shared" si="0"/>
        <v>0</v>
      </c>
      <c r="R3" s="14">
        <f t="shared" si="0"/>
        <v>0</v>
      </c>
      <c r="S3" s="14">
        <f t="shared" si="0"/>
        <v>43450</v>
      </c>
      <c r="T3" s="14">
        <f t="shared" si="0"/>
        <v>25030</v>
      </c>
      <c r="U3" s="14">
        <f t="shared" si="0"/>
        <v>35497</v>
      </c>
      <c r="V3" s="14">
        <f t="shared" si="0"/>
        <v>0</v>
      </c>
      <c r="W3" s="14">
        <f t="shared" si="0"/>
        <v>0</v>
      </c>
      <c r="X3" s="14">
        <f t="shared" si="0"/>
        <v>0</v>
      </c>
      <c r="Y3" s="14">
        <f t="shared" si="0"/>
        <v>66361</v>
      </c>
      <c r="Z3" s="14">
        <f t="shared" si="0"/>
        <v>75504</v>
      </c>
      <c r="AA3" s="14">
        <f t="shared" si="0"/>
        <v>306</v>
      </c>
      <c r="AB3" s="14">
        <f t="shared" si="0"/>
        <v>0</v>
      </c>
      <c r="AC3" s="14">
        <f t="shared" si="0"/>
        <v>0</v>
      </c>
      <c r="AD3" s="14">
        <f t="shared" si="0"/>
        <v>8739</v>
      </c>
      <c r="AE3" s="42">
        <f t="shared" si="0"/>
        <v>1674</v>
      </c>
      <c r="AF3" s="38">
        <f t="shared" si="0"/>
        <v>3302</v>
      </c>
      <c r="AG3" s="45">
        <f t="shared" si="0"/>
        <v>29</v>
      </c>
      <c r="AH3" s="14">
        <f t="shared" si="0"/>
        <v>31715</v>
      </c>
      <c r="AI3" s="14">
        <f t="shared" si="0"/>
        <v>70373</v>
      </c>
      <c r="AJ3" s="14">
        <f t="shared" si="0"/>
        <v>0</v>
      </c>
      <c r="AK3" s="14">
        <f t="shared" si="0"/>
        <v>119193</v>
      </c>
      <c r="AL3" s="14">
        <f t="shared" si="0"/>
        <v>0</v>
      </c>
      <c r="AM3" s="14">
        <f t="shared" si="0"/>
        <v>2</v>
      </c>
      <c r="AN3" s="14">
        <f t="shared" si="0"/>
        <v>1814</v>
      </c>
      <c r="AO3" s="14">
        <f t="shared" si="0"/>
        <v>54197</v>
      </c>
      <c r="AP3" s="14">
        <f t="shared" si="0"/>
        <v>15801</v>
      </c>
      <c r="AQ3" s="14">
        <f t="shared" si="0"/>
        <v>10120</v>
      </c>
      <c r="AR3" s="38">
        <f t="shared" si="0"/>
        <v>53270</v>
      </c>
      <c r="AS3" s="34">
        <f t="shared" si="0"/>
        <v>0</v>
      </c>
      <c r="AT3" s="17"/>
    </row>
    <row r="4" spans="1:57" ht="14.25" customHeight="1" x14ac:dyDescent="0.2">
      <c r="A4" s="27" t="s">
        <v>81</v>
      </c>
      <c r="B4" s="27"/>
      <c r="C4" s="21"/>
      <c r="D4" s="6">
        <f>SUM(E4:AS4)</f>
        <v>302817</v>
      </c>
      <c r="E4" s="6">
        <v>21100</v>
      </c>
      <c r="F4" s="6">
        <v>0</v>
      </c>
      <c r="G4" s="6">
        <v>0</v>
      </c>
      <c r="H4" s="6">
        <v>32428</v>
      </c>
      <c r="I4" s="6">
        <v>0</v>
      </c>
      <c r="J4" s="6">
        <v>0</v>
      </c>
      <c r="K4" s="6">
        <v>0</v>
      </c>
      <c r="L4" s="6">
        <v>129534</v>
      </c>
      <c r="M4" s="6">
        <v>0</v>
      </c>
      <c r="N4" s="6">
        <v>65022</v>
      </c>
      <c r="O4" s="6">
        <v>1471</v>
      </c>
      <c r="P4" s="6">
        <v>0</v>
      </c>
      <c r="Q4" s="6">
        <v>0</v>
      </c>
      <c r="R4" s="6">
        <v>0</v>
      </c>
      <c r="S4" s="6">
        <v>33917</v>
      </c>
      <c r="T4" s="6">
        <v>0</v>
      </c>
      <c r="U4" s="6">
        <v>19345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43">
        <v>0</v>
      </c>
      <c r="AF4" s="39">
        <v>0</v>
      </c>
      <c r="AG4" s="35">
        <v>0</v>
      </c>
      <c r="AH4" s="6">
        <v>0</v>
      </c>
      <c r="AI4" s="6">
        <v>0</v>
      </c>
      <c r="AJ4" s="6">
        <v>0</v>
      </c>
      <c r="AK4" s="6">
        <v>0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39">
        <v>0</v>
      </c>
      <c r="AS4" s="35">
        <v>0</v>
      </c>
      <c r="AT4" s="15"/>
    </row>
    <row r="5" spans="1:57" ht="14.25" customHeight="1" x14ac:dyDescent="0.2">
      <c r="A5" s="27" t="s">
        <v>39</v>
      </c>
      <c r="B5" s="28"/>
      <c r="C5" s="22"/>
      <c r="D5" s="6">
        <f t="shared" ref="D5:D42" si="1">SUM(E5:AS5)</f>
        <v>5216</v>
      </c>
      <c r="E5" s="6">
        <v>2791</v>
      </c>
      <c r="F5" s="6">
        <v>0</v>
      </c>
      <c r="G5" s="6">
        <v>0</v>
      </c>
      <c r="H5" s="6">
        <v>4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181</v>
      </c>
      <c r="O5" s="6">
        <v>793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1428</v>
      </c>
      <c r="V5" s="6">
        <v>0</v>
      </c>
      <c r="W5" s="6">
        <v>0</v>
      </c>
      <c r="X5" s="6">
        <v>0</v>
      </c>
      <c r="Y5" s="6">
        <v>0</v>
      </c>
      <c r="Z5" s="6">
        <v>19</v>
      </c>
      <c r="AA5" s="6">
        <v>0</v>
      </c>
      <c r="AB5" s="6">
        <v>0</v>
      </c>
      <c r="AC5" s="6">
        <v>0</v>
      </c>
      <c r="AD5" s="6">
        <v>0</v>
      </c>
      <c r="AE5" s="43">
        <v>0</v>
      </c>
      <c r="AF5" s="39">
        <v>0</v>
      </c>
      <c r="AG5" s="35">
        <v>0</v>
      </c>
      <c r="AH5" s="6">
        <v>0</v>
      </c>
      <c r="AI5" s="6">
        <v>0</v>
      </c>
      <c r="AJ5" s="6">
        <v>0</v>
      </c>
      <c r="AK5" s="6">
        <v>0</v>
      </c>
      <c r="AL5" s="6">
        <v>0</v>
      </c>
      <c r="AM5" s="6">
        <v>0</v>
      </c>
      <c r="AN5" s="6">
        <v>0</v>
      </c>
      <c r="AO5" s="6">
        <v>0</v>
      </c>
      <c r="AP5" s="6">
        <v>0</v>
      </c>
      <c r="AQ5" s="6">
        <v>0</v>
      </c>
      <c r="AR5" s="39">
        <v>0</v>
      </c>
      <c r="AS5" s="35">
        <v>0</v>
      </c>
      <c r="AT5" s="15"/>
    </row>
    <row r="6" spans="1:57" ht="14.25" hidden="1" customHeight="1" x14ac:dyDescent="0.2">
      <c r="A6" s="27" t="s">
        <v>40</v>
      </c>
      <c r="B6" s="28"/>
      <c r="C6" s="22"/>
      <c r="D6" s="6">
        <f t="shared" si="1"/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43">
        <v>0</v>
      </c>
      <c r="AF6" s="39">
        <v>0</v>
      </c>
      <c r="AG6" s="35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6">
        <v>0</v>
      </c>
      <c r="AN6" s="6">
        <v>0</v>
      </c>
      <c r="AO6" s="6">
        <v>0</v>
      </c>
      <c r="AP6" s="6">
        <v>0</v>
      </c>
      <c r="AQ6" s="6">
        <v>0</v>
      </c>
      <c r="AR6" s="39">
        <v>0</v>
      </c>
      <c r="AS6" s="35">
        <v>0</v>
      </c>
      <c r="AT6" s="15"/>
    </row>
    <row r="7" spans="1:57" ht="14.25" customHeight="1" x14ac:dyDescent="0.2">
      <c r="A7" s="27" t="s">
        <v>41</v>
      </c>
      <c r="B7" s="27"/>
      <c r="C7" s="21"/>
      <c r="D7" s="6">
        <f t="shared" si="1"/>
        <v>30219</v>
      </c>
      <c r="E7" s="6">
        <v>12508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1823</v>
      </c>
      <c r="O7" s="6">
        <v>1</v>
      </c>
      <c r="P7" s="6">
        <v>0</v>
      </c>
      <c r="Q7" s="6">
        <v>0</v>
      </c>
      <c r="R7" s="6">
        <v>0</v>
      </c>
      <c r="S7" s="6">
        <v>0</v>
      </c>
      <c r="T7" s="6">
        <v>720</v>
      </c>
      <c r="U7" s="6">
        <v>13084</v>
      </c>
      <c r="V7" s="6">
        <v>0</v>
      </c>
      <c r="W7" s="6">
        <v>0</v>
      </c>
      <c r="X7" s="6">
        <v>0</v>
      </c>
      <c r="Y7" s="6">
        <v>1723</v>
      </c>
      <c r="Z7" s="6">
        <v>0</v>
      </c>
      <c r="AA7" s="6">
        <v>0</v>
      </c>
      <c r="AB7" s="6">
        <v>0</v>
      </c>
      <c r="AC7" s="6">
        <v>0</v>
      </c>
      <c r="AD7" s="6">
        <v>42</v>
      </c>
      <c r="AE7" s="43">
        <v>0</v>
      </c>
      <c r="AF7" s="39">
        <v>0</v>
      </c>
      <c r="AG7" s="35">
        <v>0</v>
      </c>
      <c r="AH7" s="6">
        <v>0</v>
      </c>
      <c r="AI7" s="6">
        <v>0</v>
      </c>
      <c r="AJ7" s="6">
        <v>0</v>
      </c>
      <c r="AK7" s="6">
        <v>318</v>
      </c>
      <c r="AL7" s="6">
        <v>0</v>
      </c>
      <c r="AM7" s="6">
        <v>0</v>
      </c>
      <c r="AN7" s="6">
        <v>0</v>
      </c>
      <c r="AO7" s="6">
        <v>0</v>
      </c>
      <c r="AP7" s="6">
        <v>0</v>
      </c>
      <c r="AQ7" s="6">
        <v>0</v>
      </c>
      <c r="AR7" s="39">
        <v>0</v>
      </c>
      <c r="AS7" s="35">
        <v>0</v>
      </c>
      <c r="AT7" s="15"/>
    </row>
    <row r="8" spans="1:57" ht="14.25" hidden="1" customHeight="1" x14ac:dyDescent="0.2">
      <c r="A8" s="27" t="s">
        <v>42</v>
      </c>
      <c r="B8" s="27"/>
      <c r="C8" s="21"/>
      <c r="D8" s="6">
        <f t="shared" si="1"/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43">
        <v>0</v>
      </c>
      <c r="AF8" s="39">
        <v>0</v>
      </c>
      <c r="AG8" s="35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39">
        <v>0</v>
      </c>
      <c r="AS8" s="35">
        <v>0</v>
      </c>
      <c r="AT8" s="15"/>
    </row>
    <row r="9" spans="1:57" ht="14.25" hidden="1" customHeight="1" x14ac:dyDescent="0.2">
      <c r="A9" s="27" t="s">
        <v>43</v>
      </c>
      <c r="B9" s="27"/>
      <c r="C9" s="21"/>
      <c r="D9" s="6">
        <f t="shared" si="1"/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43">
        <v>0</v>
      </c>
      <c r="AF9" s="39">
        <v>0</v>
      </c>
      <c r="AG9" s="35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39">
        <v>0</v>
      </c>
      <c r="AS9" s="35">
        <v>0</v>
      </c>
      <c r="AT9" s="15"/>
    </row>
    <row r="10" spans="1:57" ht="14.25" hidden="1" customHeight="1" x14ac:dyDescent="0.2">
      <c r="A10" s="27" t="s">
        <v>44</v>
      </c>
      <c r="B10" s="27"/>
      <c r="C10" s="21"/>
      <c r="D10" s="6">
        <f t="shared" si="1"/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43">
        <v>0</v>
      </c>
      <c r="AF10" s="39">
        <v>0</v>
      </c>
      <c r="AG10" s="35">
        <v>0</v>
      </c>
      <c r="AH10" s="6">
        <v>0</v>
      </c>
      <c r="AI10" s="6">
        <v>0</v>
      </c>
      <c r="AJ10" s="6">
        <v>0</v>
      </c>
      <c r="AK10" s="6">
        <v>0</v>
      </c>
      <c r="AL10" s="6">
        <v>0</v>
      </c>
      <c r="AM10" s="6">
        <v>0</v>
      </c>
      <c r="AN10" s="6">
        <v>0</v>
      </c>
      <c r="AO10" s="6">
        <v>0</v>
      </c>
      <c r="AP10" s="6">
        <v>0</v>
      </c>
      <c r="AQ10" s="6">
        <v>0</v>
      </c>
      <c r="AR10" s="39">
        <v>0</v>
      </c>
      <c r="AS10" s="35">
        <v>0</v>
      </c>
      <c r="AT10" s="15"/>
    </row>
    <row r="11" spans="1:57" ht="14.25" customHeight="1" x14ac:dyDescent="0.2">
      <c r="A11" s="27" t="s">
        <v>45</v>
      </c>
      <c r="B11" s="27"/>
      <c r="C11" s="21"/>
      <c r="D11" s="6">
        <f t="shared" si="1"/>
        <v>121124</v>
      </c>
      <c r="E11" s="6">
        <v>121124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43">
        <v>0</v>
      </c>
      <c r="AF11" s="39">
        <v>0</v>
      </c>
      <c r="AG11" s="35">
        <v>0</v>
      </c>
      <c r="AH11" s="6">
        <v>0</v>
      </c>
      <c r="AI11" s="6">
        <v>0</v>
      </c>
      <c r="AJ11" s="6">
        <v>0</v>
      </c>
      <c r="AK11" s="6">
        <v>0</v>
      </c>
      <c r="AL11" s="6">
        <v>0</v>
      </c>
      <c r="AM11" s="6">
        <v>0</v>
      </c>
      <c r="AN11" s="6">
        <v>0</v>
      </c>
      <c r="AO11" s="6">
        <v>0</v>
      </c>
      <c r="AP11" s="6">
        <v>0</v>
      </c>
      <c r="AQ11" s="6">
        <v>0</v>
      </c>
      <c r="AR11" s="39">
        <v>0</v>
      </c>
      <c r="AS11" s="35">
        <v>0</v>
      </c>
      <c r="AT11" s="15"/>
    </row>
    <row r="12" spans="1:57" ht="14.25" customHeight="1" x14ac:dyDescent="0.2">
      <c r="A12" s="27" t="s">
        <v>46</v>
      </c>
      <c r="B12" s="27"/>
      <c r="C12" s="21"/>
      <c r="D12" s="6">
        <f t="shared" si="1"/>
        <v>91529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38051</v>
      </c>
      <c r="N12" s="6">
        <v>0</v>
      </c>
      <c r="O12" s="6">
        <v>15227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7883</v>
      </c>
      <c r="Z12" s="6">
        <v>0</v>
      </c>
      <c r="AA12" s="6">
        <v>306</v>
      </c>
      <c r="AB12" s="6">
        <v>0</v>
      </c>
      <c r="AC12" s="6">
        <v>0</v>
      </c>
      <c r="AD12" s="6">
        <v>6246</v>
      </c>
      <c r="AE12" s="43">
        <v>1632</v>
      </c>
      <c r="AF12" s="39">
        <v>0</v>
      </c>
      <c r="AG12" s="35">
        <v>0</v>
      </c>
      <c r="AH12" s="6">
        <v>0</v>
      </c>
      <c r="AI12" s="6">
        <v>22184</v>
      </c>
      <c r="AJ12" s="6">
        <v>0</v>
      </c>
      <c r="AK12" s="6">
        <v>0</v>
      </c>
      <c r="AL12" s="6">
        <v>0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39">
        <v>0</v>
      </c>
      <c r="AS12" s="35">
        <v>0</v>
      </c>
      <c r="AT12" s="15"/>
    </row>
    <row r="13" spans="1:57" ht="14.25" customHeight="1" x14ac:dyDescent="0.2">
      <c r="A13" s="27" t="s">
        <v>47</v>
      </c>
      <c r="B13" s="27"/>
      <c r="C13" s="21"/>
      <c r="D13" s="6">
        <f t="shared" si="1"/>
        <v>167401</v>
      </c>
      <c r="E13" s="6">
        <v>76528</v>
      </c>
      <c r="F13" s="6">
        <v>1202</v>
      </c>
      <c r="G13" s="6">
        <v>0</v>
      </c>
      <c r="H13" s="6">
        <v>1158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254</v>
      </c>
      <c r="U13" s="6">
        <v>796</v>
      </c>
      <c r="V13" s="6">
        <v>0</v>
      </c>
      <c r="W13" s="6">
        <v>0</v>
      </c>
      <c r="X13" s="6">
        <v>0</v>
      </c>
      <c r="Y13" s="6">
        <v>6123</v>
      </c>
      <c r="Z13" s="6">
        <v>0</v>
      </c>
      <c r="AA13" s="6">
        <v>0</v>
      </c>
      <c r="AB13" s="6">
        <v>0</v>
      </c>
      <c r="AC13" s="6">
        <v>0</v>
      </c>
      <c r="AD13" s="6">
        <v>2450</v>
      </c>
      <c r="AE13" s="43">
        <v>0</v>
      </c>
      <c r="AF13" s="39">
        <v>3302</v>
      </c>
      <c r="AG13" s="35">
        <v>0</v>
      </c>
      <c r="AH13" s="6">
        <v>276</v>
      </c>
      <c r="AI13" s="6">
        <v>814</v>
      </c>
      <c r="AJ13" s="6">
        <v>0</v>
      </c>
      <c r="AK13" s="6">
        <v>49859</v>
      </c>
      <c r="AL13" s="6">
        <v>0</v>
      </c>
      <c r="AM13" s="6">
        <v>0</v>
      </c>
      <c r="AN13" s="6">
        <v>1810</v>
      </c>
      <c r="AO13" s="6">
        <v>4290</v>
      </c>
      <c r="AP13" s="6">
        <v>8798</v>
      </c>
      <c r="AQ13" s="6">
        <v>3995</v>
      </c>
      <c r="AR13" s="39">
        <v>5746</v>
      </c>
      <c r="AS13" s="35">
        <v>0</v>
      </c>
      <c r="AT13" s="15"/>
    </row>
    <row r="14" spans="1:57" ht="14.25" customHeight="1" x14ac:dyDescent="0.2">
      <c r="A14" s="27" t="s">
        <v>48</v>
      </c>
      <c r="B14" s="27"/>
      <c r="C14" s="21"/>
      <c r="D14" s="6">
        <f t="shared" si="1"/>
        <v>27053</v>
      </c>
      <c r="E14" s="6">
        <v>1254</v>
      </c>
      <c r="F14" s="6">
        <v>490</v>
      </c>
      <c r="G14" s="6">
        <v>0</v>
      </c>
      <c r="H14" s="6">
        <v>33</v>
      </c>
      <c r="I14" s="6">
        <v>0</v>
      </c>
      <c r="J14" s="6">
        <v>0</v>
      </c>
      <c r="K14" s="6">
        <v>0</v>
      </c>
      <c r="L14" s="6">
        <v>0</v>
      </c>
      <c r="M14" s="6">
        <v>11045</v>
      </c>
      <c r="N14" s="6">
        <v>0</v>
      </c>
      <c r="O14" s="6">
        <v>2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43">
        <v>0</v>
      </c>
      <c r="AF14" s="39">
        <v>0</v>
      </c>
      <c r="AG14" s="35">
        <v>0</v>
      </c>
      <c r="AH14" s="6">
        <v>0</v>
      </c>
      <c r="AI14" s="6">
        <v>0</v>
      </c>
      <c r="AJ14" s="6">
        <v>0</v>
      </c>
      <c r="AK14" s="6">
        <v>14229</v>
      </c>
      <c r="AL14" s="6">
        <v>0</v>
      </c>
      <c r="AM14" s="6">
        <v>0</v>
      </c>
      <c r="AN14" s="6">
        <v>0</v>
      </c>
      <c r="AO14" s="6">
        <v>0</v>
      </c>
      <c r="AP14" s="6">
        <v>0</v>
      </c>
      <c r="AQ14" s="6">
        <v>0</v>
      </c>
      <c r="AR14" s="39">
        <v>0</v>
      </c>
      <c r="AS14" s="35">
        <v>0</v>
      </c>
      <c r="AT14" s="15"/>
    </row>
    <row r="15" spans="1:57" ht="14.25" hidden="1" customHeight="1" x14ac:dyDescent="0.2">
      <c r="A15" s="27" t="s">
        <v>49</v>
      </c>
      <c r="B15" s="27"/>
      <c r="C15" s="21"/>
      <c r="D15" s="6">
        <f t="shared" si="1"/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43">
        <v>0</v>
      </c>
      <c r="AF15" s="39">
        <v>0</v>
      </c>
      <c r="AG15" s="35">
        <v>0</v>
      </c>
      <c r="AH15" s="6">
        <v>0</v>
      </c>
      <c r="AI15" s="6">
        <v>0</v>
      </c>
      <c r="AJ15" s="6">
        <v>0</v>
      </c>
      <c r="AK15" s="6">
        <v>0</v>
      </c>
      <c r="AL15" s="6">
        <v>0</v>
      </c>
      <c r="AM15" s="6">
        <v>0</v>
      </c>
      <c r="AN15" s="6">
        <v>0</v>
      </c>
      <c r="AO15" s="6">
        <v>0</v>
      </c>
      <c r="AP15" s="6">
        <v>0</v>
      </c>
      <c r="AQ15" s="6">
        <v>0</v>
      </c>
      <c r="AR15" s="39">
        <v>0</v>
      </c>
      <c r="AS15" s="35">
        <v>0</v>
      </c>
      <c r="AT15" s="15"/>
    </row>
    <row r="16" spans="1:57" ht="14.25" hidden="1" customHeight="1" x14ac:dyDescent="0.2">
      <c r="A16" s="27" t="s">
        <v>50</v>
      </c>
      <c r="B16" s="27"/>
      <c r="C16" s="21"/>
      <c r="D16" s="6">
        <f t="shared" si="1"/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43">
        <v>0</v>
      </c>
      <c r="AF16" s="39">
        <v>0</v>
      </c>
      <c r="AG16" s="35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39">
        <v>0</v>
      </c>
      <c r="AS16" s="35">
        <v>0</v>
      </c>
      <c r="AT16" s="15"/>
    </row>
    <row r="17" spans="1:46" ht="14.25" hidden="1" customHeight="1" x14ac:dyDescent="0.2">
      <c r="A17" s="27" t="s">
        <v>73</v>
      </c>
      <c r="B17" s="27"/>
      <c r="C17" s="21"/>
      <c r="D17" s="6">
        <f t="shared" si="1"/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43">
        <v>0</v>
      </c>
      <c r="AF17" s="39">
        <v>0</v>
      </c>
      <c r="AG17" s="35">
        <v>0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6">
        <v>0</v>
      </c>
      <c r="AO17" s="6">
        <v>0</v>
      </c>
      <c r="AP17" s="6">
        <v>0</v>
      </c>
      <c r="AQ17" s="6">
        <v>0</v>
      </c>
      <c r="AR17" s="39">
        <v>0</v>
      </c>
      <c r="AS17" s="35">
        <v>0</v>
      </c>
      <c r="AT17" s="15"/>
    </row>
    <row r="18" spans="1:46" ht="14.25" customHeight="1" x14ac:dyDescent="0.2">
      <c r="A18" s="27" t="s">
        <v>51</v>
      </c>
      <c r="B18" s="27"/>
      <c r="C18" s="21"/>
      <c r="D18" s="6">
        <f t="shared" si="1"/>
        <v>45491</v>
      </c>
      <c r="E18" s="6">
        <v>38073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43">
        <v>0</v>
      </c>
      <c r="AF18" s="39">
        <v>0</v>
      </c>
      <c r="AG18" s="35">
        <v>0</v>
      </c>
      <c r="AH18" s="6">
        <v>0</v>
      </c>
      <c r="AI18" s="6">
        <v>0</v>
      </c>
      <c r="AJ18" s="6">
        <v>0</v>
      </c>
      <c r="AK18" s="6">
        <v>7418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39">
        <v>0</v>
      </c>
      <c r="AS18" s="35">
        <v>0</v>
      </c>
      <c r="AT18" s="15"/>
    </row>
    <row r="19" spans="1:46" ht="14.25" customHeight="1" x14ac:dyDescent="0.2">
      <c r="A19" s="27" t="s">
        <v>52</v>
      </c>
      <c r="B19" s="27"/>
      <c r="C19" s="21"/>
      <c r="D19" s="6">
        <f t="shared" si="1"/>
        <v>27088</v>
      </c>
      <c r="E19" s="6">
        <v>810</v>
      </c>
      <c r="F19" s="6">
        <v>0</v>
      </c>
      <c r="G19" s="6">
        <v>0</v>
      </c>
      <c r="H19" s="6">
        <v>836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403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58</v>
      </c>
      <c r="V19" s="6">
        <v>0</v>
      </c>
      <c r="W19" s="6">
        <v>0</v>
      </c>
      <c r="X19" s="6">
        <v>0</v>
      </c>
      <c r="Y19" s="6">
        <v>154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43">
        <v>0</v>
      </c>
      <c r="AF19" s="39">
        <v>0</v>
      </c>
      <c r="AG19" s="35">
        <v>0</v>
      </c>
      <c r="AH19" s="6">
        <v>0</v>
      </c>
      <c r="AI19" s="6">
        <v>0</v>
      </c>
      <c r="AJ19" s="6">
        <v>0</v>
      </c>
      <c r="AK19" s="6">
        <v>1882</v>
      </c>
      <c r="AL19" s="6">
        <v>0</v>
      </c>
      <c r="AM19" s="6">
        <v>0</v>
      </c>
      <c r="AN19" s="6">
        <v>0</v>
      </c>
      <c r="AO19" s="6">
        <v>22945</v>
      </c>
      <c r="AP19" s="6">
        <v>0</v>
      </c>
      <c r="AQ19" s="6">
        <v>0</v>
      </c>
      <c r="AR19" s="39">
        <v>0</v>
      </c>
      <c r="AS19" s="35">
        <v>0</v>
      </c>
      <c r="AT19" s="15"/>
    </row>
    <row r="20" spans="1:46" ht="14.25" customHeight="1" x14ac:dyDescent="0.2">
      <c r="A20" s="27" t="s">
        <v>53</v>
      </c>
      <c r="B20" s="27"/>
      <c r="C20" s="21"/>
      <c r="D20" s="6">
        <f t="shared" si="1"/>
        <v>41792</v>
      </c>
      <c r="E20" s="6">
        <v>24662</v>
      </c>
      <c r="F20" s="6">
        <v>1385</v>
      </c>
      <c r="G20" s="6">
        <v>0</v>
      </c>
      <c r="H20" s="6">
        <v>11009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715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3</v>
      </c>
      <c r="U20" s="6">
        <v>39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1</v>
      </c>
      <c r="AE20" s="43">
        <v>0</v>
      </c>
      <c r="AF20" s="39">
        <v>0</v>
      </c>
      <c r="AG20" s="35">
        <v>0</v>
      </c>
      <c r="AH20" s="6">
        <v>0</v>
      </c>
      <c r="AI20" s="6">
        <v>0</v>
      </c>
      <c r="AJ20" s="6">
        <v>0</v>
      </c>
      <c r="AK20" s="6">
        <v>3461</v>
      </c>
      <c r="AL20" s="6">
        <v>0</v>
      </c>
      <c r="AM20" s="6">
        <v>0</v>
      </c>
      <c r="AN20" s="6">
        <v>0</v>
      </c>
      <c r="AO20" s="6">
        <v>0</v>
      </c>
      <c r="AP20" s="6">
        <v>0</v>
      </c>
      <c r="AQ20" s="6">
        <v>15</v>
      </c>
      <c r="AR20" s="39">
        <v>502</v>
      </c>
      <c r="AS20" s="35">
        <v>0</v>
      </c>
      <c r="AT20" s="15"/>
    </row>
    <row r="21" spans="1:46" ht="14.25" hidden="1" customHeight="1" x14ac:dyDescent="0.2">
      <c r="A21" s="27" t="s">
        <v>54</v>
      </c>
      <c r="B21" s="27"/>
      <c r="C21" s="21"/>
      <c r="D21" s="6">
        <f t="shared" si="1"/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43">
        <v>0</v>
      </c>
      <c r="AF21" s="39">
        <v>0</v>
      </c>
      <c r="AG21" s="35">
        <v>0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  <c r="AO21" s="6">
        <v>0</v>
      </c>
      <c r="AP21" s="6">
        <v>0</v>
      </c>
      <c r="AQ21" s="6">
        <v>0</v>
      </c>
      <c r="AR21" s="39">
        <v>0</v>
      </c>
      <c r="AS21" s="35">
        <v>0</v>
      </c>
      <c r="AT21" s="15"/>
    </row>
    <row r="22" spans="1:46" ht="14.25" hidden="1" customHeight="1" x14ac:dyDescent="0.2">
      <c r="A22" s="27" t="s">
        <v>55</v>
      </c>
      <c r="B22" s="27"/>
      <c r="C22" s="21"/>
      <c r="D22" s="6">
        <f t="shared" si="1"/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43">
        <v>0</v>
      </c>
      <c r="AF22" s="39">
        <v>0</v>
      </c>
      <c r="AG22" s="35">
        <v>0</v>
      </c>
      <c r="AH22" s="6">
        <v>0</v>
      </c>
      <c r="AI22" s="6">
        <v>0</v>
      </c>
      <c r="AJ22" s="6">
        <v>0</v>
      </c>
      <c r="AK22" s="6">
        <v>0</v>
      </c>
      <c r="AL22" s="6">
        <v>0</v>
      </c>
      <c r="AM22" s="6">
        <v>0</v>
      </c>
      <c r="AN22" s="6">
        <v>0</v>
      </c>
      <c r="AO22" s="6">
        <v>0</v>
      </c>
      <c r="AP22" s="6">
        <v>0</v>
      </c>
      <c r="AQ22" s="6">
        <v>0</v>
      </c>
      <c r="AR22" s="39">
        <v>0</v>
      </c>
      <c r="AS22" s="35">
        <v>0</v>
      </c>
      <c r="AT22" s="15"/>
    </row>
    <row r="23" spans="1:46" ht="14.25" customHeight="1" x14ac:dyDescent="0.2">
      <c r="A23" s="27" t="s">
        <v>56</v>
      </c>
      <c r="B23" s="27"/>
      <c r="C23" s="21"/>
      <c r="D23" s="6">
        <f t="shared" si="1"/>
        <v>97276</v>
      </c>
      <c r="E23" s="6">
        <v>7956</v>
      </c>
      <c r="F23" s="6">
        <v>0</v>
      </c>
      <c r="G23" s="6">
        <v>0</v>
      </c>
      <c r="H23" s="6">
        <v>1862</v>
      </c>
      <c r="I23" s="6">
        <v>0</v>
      </c>
      <c r="J23" s="6">
        <v>0</v>
      </c>
      <c r="K23" s="6">
        <v>0</v>
      </c>
      <c r="L23" s="6">
        <v>0</v>
      </c>
      <c r="M23" s="6">
        <v>26369</v>
      </c>
      <c r="N23" s="6">
        <v>1713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43">
        <v>0</v>
      </c>
      <c r="AF23" s="39">
        <v>0</v>
      </c>
      <c r="AG23" s="35">
        <v>0</v>
      </c>
      <c r="AH23" s="6">
        <v>0</v>
      </c>
      <c r="AI23" s="6">
        <v>26943</v>
      </c>
      <c r="AJ23" s="6">
        <v>0</v>
      </c>
      <c r="AK23" s="6">
        <v>177</v>
      </c>
      <c r="AL23" s="6">
        <v>0</v>
      </c>
      <c r="AM23" s="6">
        <v>0</v>
      </c>
      <c r="AN23" s="6">
        <v>0</v>
      </c>
      <c r="AO23" s="6">
        <v>10161</v>
      </c>
      <c r="AP23" s="6">
        <v>6343</v>
      </c>
      <c r="AQ23" s="6">
        <v>437</v>
      </c>
      <c r="AR23" s="39">
        <v>15315</v>
      </c>
      <c r="AS23" s="35">
        <v>0</v>
      </c>
      <c r="AT23" s="15"/>
    </row>
    <row r="24" spans="1:46" ht="14.25" customHeight="1" x14ac:dyDescent="0.2">
      <c r="A24" s="27" t="s">
        <v>57</v>
      </c>
      <c r="B24" s="27"/>
      <c r="C24" s="21"/>
      <c r="D24" s="6">
        <f t="shared" si="1"/>
        <v>94952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43">
        <v>0</v>
      </c>
      <c r="AF24" s="39">
        <v>0</v>
      </c>
      <c r="AG24" s="35">
        <v>0</v>
      </c>
      <c r="AH24" s="6">
        <v>31439</v>
      </c>
      <c r="AI24" s="6">
        <v>20432</v>
      </c>
      <c r="AJ24" s="6">
        <v>0</v>
      </c>
      <c r="AK24" s="6">
        <v>26264</v>
      </c>
      <c r="AL24" s="6">
        <v>0</v>
      </c>
      <c r="AM24" s="6">
        <v>0</v>
      </c>
      <c r="AN24" s="6">
        <v>0</v>
      </c>
      <c r="AO24" s="6">
        <v>16801</v>
      </c>
      <c r="AP24" s="6">
        <v>0</v>
      </c>
      <c r="AQ24" s="6">
        <v>4</v>
      </c>
      <c r="AR24" s="39">
        <v>12</v>
      </c>
      <c r="AS24" s="35">
        <v>0</v>
      </c>
      <c r="AT24" s="15"/>
    </row>
    <row r="25" spans="1:46" ht="14.25" hidden="1" customHeight="1" x14ac:dyDescent="0.2">
      <c r="A25" s="27" t="s">
        <v>58</v>
      </c>
      <c r="B25" s="27"/>
      <c r="C25" s="21"/>
      <c r="D25" s="6">
        <f t="shared" si="1"/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43">
        <v>0</v>
      </c>
      <c r="AF25" s="39">
        <v>0</v>
      </c>
      <c r="AG25" s="35">
        <v>0</v>
      </c>
      <c r="AH25" s="6">
        <v>0</v>
      </c>
      <c r="AI25" s="6">
        <v>0</v>
      </c>
      <c r="AJ25" s="6">
        <v>0</v>
      </c>
      <c r="AK25" s="6">
        <v>0</v>
      </c>
      <c r="AL25" s="6">
        <v>0</v>
      </c>
      <c r="AM25" s="6">
        <v>0</v>
      </c>
      <c r="AN25" s="6">
        <v>0</v>
      </c>
      <c r="AO25" s="6">
        <v>0</v>
      </c>
      <c r="AP25" s="6">
        <v>0</v>
      </c>
      <c r="AQ25" s="6">
        <v>0</v>
      </c>
      <c r="AR25" s="39">
        <v>0</v>
      </c>
      <c r="AS25" s="35">
        <v>0</v>
      </c>
      <c r="AT25" s="15"/>
    </row>
    <row r="26" spans="1:46" ht="14.25" hidden="1" customHeight="1" x14ac:dyDescent="0.2">
      <c r="A26" s="27" t="s">
        <v>59</v>
      </c>
      <c r="B26" s="27"/>
      <c r="C26" s="21"/>
      <c r="D26" s="6">
        <f t="shared" si="1"/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43">
        <v>0</v>
      </c>
      <c r="AF26" s="39">
        <v>0</v>
      </c>
      <c r="AG26" s="35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6">
        <v>0</v>
      </c>
      <c r="AN26" s="6">
        <v>0</v>
      </c>
      <c r="AO26" s="6">
        <v>0</v>
      </c>
      <c r="AP26" s="6">
        <v>0</v>
      </c>
      <c r="AQ26" s="6">
        <v>0</v>
      </c>
      <c r="AR26" s="39">
        <v>0</v>
      </c>
      <c r="AS26" s="35">
        <v>0</v>
      </c>
      <c r="AT26" s="15"/>
    </row>
    <row r="27" spans="1:46" ht="14.25" hidden="1" customHeight="1" x14ac:dyDescent="0.2">
      <c r="A27" s="27" t="s">
        <v>74</v>
      </c>
      <c r="B27" s="27"/>
      <c r="C27" s="21"/>
      <c r="D27" s="6">
        <f t="shared" si="1"/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43">
        <v>0</v>
      </c>
      <c r="AF27" s="39">
        <v>0</v>
      </c>
      <c r="AG27" s="35">
        <v>0</v>
      </c>
      <c r="AH27" s="6">
        <v>0</v>
      </c>
      <c r="AI27" s="6">
        <v>0</v>
      </c>
      <c r="AJ27" s="6">
        <v>0</v>
      </c>
      <c r="AK27" s="6">
        <v>0</v>
      </c>
      <c r="AL27" s="6">
        <v>0</v>
      </c>
      <c r="AM27" s="6">
        <v>0</v>
      </c>
      <c r="AN27" s="6">
        <v>0</v>
      </c>
      <c r="AO27" s="6">
        <v>0</v>
      </c>
      <c r="AP27" s="6">
        <v>0</v>
      </c>
      <c r="AQ27" s="6">
        <v>0</v>
      </c>
      <c r="AR27" s="39">
        <v>0</v>
      </c>
      <c r="AS27" s="35">
        <v>0</v>
      </c>
      <c r="AT27" s="15"/>
    </row>
    <row r="28" spans="1:46" ht="14.25" customHeight="1" x14ac:dyDescent="0.2">
      <c r="A28" s="27" t="s">
        <v>60</v>
      </c>
      <c r="B28" s="27"/>
      <c r="C28" s="21"/>
      <c r="D28" s="6">
        <f t="shared" si="1"/>
        <v>10849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7584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352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43">
        <v>0</v>
      </c>
      <c r="AF28" s="39">
        <v>0</v>
      </c>
      <c r="AG28" s="35">
        <v>0</v>
      </c>
      <c r="AH28" s="6">
        <v>0</v>
      </c>
      <c r="AI28" s="6">
        <v>0</v>
      </c>
      <c r="AJ28" s="6">
        <v>0</v>
      </c>
      <c r="AK28" s="6">
        <v>2913</v>
      </c>
      <c r="AL28" s="6">
        <v>0</v>
      </c>
      <c r="AM28" s="6">
        <v>0</v>
      </c>
      <c r="AN28" s="6">
        <v>0</v>
      </c>
      <c r="AO28" s="6">
        <v>0</v>
      </c>
      <c r="AP28" s="6">
        <v>0</v>
      </c>
      <c r="AQ28" s="6">
        <v>0</v>
      </c>
      <c r="AR28" s="39">
        <v>0</v>
      </c>
      <c r="AS28" s="35">
        <v>0</v>
      </c>
      <c r="AT28" s="15"/>
    </row>
    <row r="29" spans="1:46" ht="14.25" customHeight="1" x14ac:dyDescent="0.2">
      <c r="A29" s="27" t="s">
        <v>61</v>
      </c>
      <c r="B29" s="27"/>
      <c r="C29" s="21"/>
      <c r="D29" s="6">
        <f t="shared" si="1"/>
        <v>1208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1208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43">
        <v>0</v>
      </c>
      <c r="AF29" s="39">
        <v>0</v>
      </c>
      <c r="AG29" s="35">
        <v>0</v>
      </c>
      <c r="AH29" s="6">
        <v>0</v>
      </c>
      <c r="AI29" s="6">
        <v>0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6">
        <v>0</v>
      </c>
      <c r="AP29" s="6">
        <v>0</v>
      </c>
      <c r="AQ29" s="6">
        <v>0</v>
      </c>
      <c r="AR29" s="39">
        <v>0</v>
      </c>
      <c r="AS29" s="35">
        <v>0</v>
      </c>
      <c r="AT29" s="15"/>
    </row>
    <row r="30" spans="1:46" ht="14.25" customHeight="1" x14ac:dyDescent="0.2">
      <c r="A30" s="27" t="s">
        <v>62</v>
      </c>
      <c r="B30" s="27"/>
      <c r="C30" s="21"/>
      <c r="D30" s="6">
        <f t="shared" si="1"/>
        <v>4299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1068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43">
        <v>0</v>
      </c>
      <c r="AF30" s="39">
        <v>0</v>
      </c>
      <c r="AG30" s="35">
        <v>0</v>
      </c>
      <c r="AH30" s="6">
        <v>0</v>
      </c>
      <c r="AI30" s="6">
        <v>0</v>
      </c>
      <c r="AJ30" s="6">
        <v>0</v>
      </c>
      <c r="AK30" s="6">
        <v>3231</v>
      </c>
      <c r="AL30" s="6">
        <v>0</v>
      </c>
      <c r="AM30" s="6">
        <v>0</v>
      </c>
      <c r="AN30" s="6">
        <v>0</v>
      </c>
      <c r="AO30" s="6">
        <v>0</v>
      </c>
      <c r="AP30" s="6">
        <v>0</v>
      </c>
      <c r="AQ30" s="6">
        <v>0</v>
      </c>
      <c r="AR30" s="39">
        <v>0</v>
      </c>
      <c r="AS30" s="35">
        <v>0</v>
      </c>
      <c r="AT30" s="15"/>
    </row>
    <row r="31" spans="1:46" ht="14.25" hidden="1" customHeight="1" x14ac:dyDescent="0.2">
      <c r="A31" s="27" t="s">
        <v>63</v>
      </c>
      <c r="B31" s="27"/>
      <c r="C31" s="21"/>
      <c r="D31" s="6">
        <f t="shared" si="1"/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43">
        <v>0</v>
      </c>
      <c r="AF31" s="39">
        <v>0</v>
      </c>
      <c r="AG31" s="35">
        <v>0</v>
      </c>
      <c r="AH31" s="6">
        <v>0</v>
      </c>
      <c r="AI31" s="6">
        <v>0</v>
      </c>
      <c r="AJ31" s="6">
        <v>0</v>
      </c>
      <c r="AK31" s="6">
        <v>0</v>
      </c>
      <c r="AL31" s="6">
        <v>0</v>
      </c>
      <c r="AM31" s="6">
        <v>0</v>
      </c>
      <c r="AN31" s="6">
        <v>0</v>
      </c>
      <c r="AO31" s="6">
        <v>0</v>
      </c>
      <c r="AP31" s="6">
        <v>0</v>
      </c>
      <c r="AQ31" s="6">
        <v>0</v>
      </c>
      <c r="AR31" s="39">
        <v>0</v>
      </c>
      <c r="AS31" s="35">
        <v>0</v>
      </c>
      <c r="AT31" s="15"/>
    </row>
    <row r="32" spans="1:46" ht="14.25" customHeight="1" x14ac:dyDescent="0.2">
      <c r="A32" s="27" t="s">
        <v>64</v>
      </c>
      <c r="B32" s="27"/>
      <c r="C32" s="21"/>
      <c r="D32" s="6">
        <f t="shared" si="1"/>
        <v>31479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31271</v>
      </c>
      <c r="AA32" s="6">
        <v>0</v>
      </c>
      <c r="AB32" s="6">
        <v>0</v>
      </c>
      <c r="AC32" s="6">
        <v>0</v>
      </c>
      <c r="AD32" s="6">
        <v>0</v>
      </c>
      <c r="AE32" s="43">
        <v>0</v>
      </c>
      <c r="AF32" s="39">
        <v>0</v>
      </c>
      <c r="AG32" s="35">
        <v>0</v>
      </c>
      <c r="AH32" s="6">
        <v>0</v>
      </c>
      <c r="AI32" s="6">
        <v>0</v>
      </c>
      <c r="AJ32" s="6">
        <v>0</v>
      </c>
      <c r="AK32" s="6">
        <v>208</v>
      </c>
      <c r="AL32" s="6">
        <v>0</v>
      </c>
      <c r="AM32" s="6">
        <v>0</v>
      </c>
      <c r="AN32" s="6">
        <v>0</v>
      </c>
      <c r="AO32" s="6">
        <v>0</v>
      </c>
      <c r="AP32" s="6">
        <v>0</v>
      </c>
      <c r="AQ32" s="6">
        <v>0</v>
      </c>
      <c r="AR32" s="39">
        <v>0</v>
      </c>
      <c r="AS32" s="35">
        <v>0</v>
      </c>
      <c r="AT32" s="15"/>
    </row>
    <row r="33" spans="1:46" ht="14.25" customHeight="1" x14ac:dyDescent="0.2">
      <c r="A33" s="27" t="s">
        <v>65</v>
      </c>
      <c r="B33" s="27"/>
      <c r="C33" s="21"/>
      <c r="D33" s="6">
        <f t="shared" si="1"/>
        <v>70970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26856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25911</v>
      </c>
      <c r="Z33" s="6">
        <v>18203</v>
      </c>
      <c r="AA33" s="6">
        <v>0</v>
      </c>
      <c r="AB33" s="6">
        <v>0</v>
      </c>
      <c r="AC33" s="6">
        <v>0</v>
      </c>
      <c r="AD33" s="6">
        <v>0</v>
      </c>
      <c r="AE33" s="43">
        <v>0</v>
      </c>
      <c r="AF33" s="39">
        <v>0</v>
      </c>
      <c r="AG33" s="35">
        <v>0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6">
        <v>0</v>
      </c>
      <c r="AN33" s="6">
        <v>0</v>
      </c>
      <c r="AO33" s="6">
        <v>0</v>
      </c>
      <c r="AP33" s="6">
        <v>0</v>
      </c>
      <c r="AQ33" s="6">
        <v>0</v>
      </c>
      <c r="AR33" s="39">
        <v>0</v>
      </c>
      <c r="AS33" s="35">
        <v>0</v>
      </c>
      <c r="AT33" s="15"/>
    </row>
    <row r="34" spans="1:46" ht="14.25" hidden="1" customHeight="1" x14ac:dyDescent="0.2">
      <c r="A34" s="27" t="s">
        <v>75</v>
      </c>
      <c r="B34" s="27"/>
      <c r="C34" s="21"/>
      <c r="D34" s="6">
        <f t="shared" si="1"/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43">
        <v>0</v>
      </c>
      <c r="AF34" s="39">
        <v>0</v>
      </c>
      <c r="AG34" s="35">
        <v>0</v>
      </c>
      <c r="AH34" s="6">
        <v>0</v>
      </c>
      <c r="AI34" s="6">
        <v>0</v>
      </c>
      <c r="AJ34" s="6">
        <v>0</v>
      </c>
      <c r="AK34" s="6">
        <v>0</v>
      </c>
      <c r="AL34" s="6">
        <v>0</v>
      </c>
      <c r="AM34" s="6">
        <v>0</v>
      </c>
      <c r="AN34" s="6">
        <v>0</v>
      </c>
      <c r="AO34" s="6">
        <v>0</v>
      </c>
      <c r="AP34" s="6">
        <v>0</v>
      </c>
      <c r="AQ34" s="6">
        <v>0</v>
      </c>
      <c r="AR34" s="39">
        <v>0</v>
      </c>
      <c r="AS34" s="35">
        <v>0</v>
      </c>
      <c r="AT34" s="15"/>
    </row>
    <row r="35" spans="1:46" ht="14.25" customHeight="1" x14ac:dyDescent="0.2">
      <c r="A35" s="27" t="s">
        <v>66</v>
      </c>
      <c r="B35" s="27"/>
      <c r="C35" s="21"/>
      <c r="D35" s="6">
        <f t="shared" si="1"/>
        <v>88681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55038</v>
      </c>
      <c r="O35" s="6">
        <v>5718</v>
      </c>
      <c r="P35" s="6">
        <v>0</v>
      </c>
      <c r="Q35" s="6">
        <v>0</v>
      </c>
      <c r="R35" s="6">
        <v>0</v>
      </c>
      <c r="S35" s="6">
        <v>9533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8818</v>
      </c>
      <c r="AA35" s="6">
        <v>0</v>
      </c>
      <c r="AB35" s="6">
        <v>0</v>
      </c>
      <c r="AC35" s="6">
        <v>0</v>
      </c>
      <c r="AD35" s="6">
        <v>0</v>
      </c>
      <c r="AE35" s="43">
        <v>0</v>
      </c>
      <c r="AF35" s="39">
        <v>0</v>
      </c>
      <c r="AG35" s="35">
        <v>0</v>
      </c>
      <c r="AH35" s="6">
        <v>0</v>
      </c>
      <c r="AI35" s="6">
        <v>0</v>
      </c>
      <c r="AJ35" s="6">
        <v>0</v>
      </c>
      <c r="AK35" s="6">
        <v>0</v>
      </c>
      <c r="AL35" s="6">
        <v>0</v>
      </c>
      <c r="AM35" s="6">
        <v>0</v>
      </c>
      <c r="AN35" s="6">
        <v>4</v>
      </c>
      <c r="AO35" s="6">
        <v>0</v>
      </c>
      <c r="AP35" s="6">
        <v>0</v>
      </c>
      <c r="AQ35" s="6">
        <v>0</v>
      </c>
      <c r="AR35" s="39">
        <v>9570</v>
      </c>
      <c r="AS35" s="35">
        <v>0</v>
      </c>
      <c r="AT35" s="15"/>
    </row>
    <row r="36" spans="1:46" ht="14.25" hidden="1" customHeight="1" x14ac:dyDescent="0.2">
      <c r="A36" s="27" t="s">
        <v>76</v>
      </c>
      <c r="B36" s="27"/>
      <c r="C36" s="21"/>
      <c r="D36" s="6">
        <f t="shared" si="1"/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43">
        <v>0</v>
      </c>
      <c r="AF36" s="39">
        <v>0</v>
      </c>
      <c r="AG36" s="35">
        <v>0</v>
      </c>
      <c r="AH36" s="6">
        <v>0</v>
      </c>
      <c r="AI36" s="6">
        <v>0</v>
      </c>
      <c r="AJ36" s="6">
        <v>0</v>
      </c>
      <c r="AK36" s="6">
        <v>0</v>
      </c>
      <c r="AL36" s="6">
        <v>0</v>
      </c>
      <c r="AM36" s="6">
        <v>0</v>
      </c>
      <c r="AN36" s="6">
        <v>0</v>
      </c>
      <c r="AO36" s="6">
        <v>0</v>
      </c>
      <c r="AP36" s="6">
        <v>0</v>
      </c>
      <c r="AQ36" s="6">
        <v>0</v>
      </c>
      <c r="AR36" s="39">
        <v>0</v>
      </c>
      <c r="AS36" s="35">
        <v>0</v>
      </c>
      <c r="AT36" s="15"/>
    </row>
    <row r="37" spans="1:46" ht="14.25" customHeight="1" x14ac:dyDescent="0.2">
      <c r="A37" s="27" t="s">
        <v>67</v>
      </c>
      <c r="B37" s="27"/>
      <c r="C37" s="21"/>
      <c r="D37" s="6">
        <f t="shared" si="1"/>
        <v>47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43">
        <v>0</v>
      </c>
      <c r="AF37" s="39">
        <v>0</v>
      </c>
      <c r="AG37" s="35">
        <v>0</v>
      </c>
      <c r="AH37" s="6">
        <v>0</v>
      </c>
      <c r="AI37" s="6">
        <v>0</v>
      </c>
      <c r="AJ37" s="6">
        <v>0</v>
      </c>
      <c r="AK37" s="6">
        <v>47</v>
      </c>
      <c r="AL37" s="6">
        <v>0</v>
      </c>
      <c r="AM37" s="6">
        <v>0</v>
      </c>
      <c r="AN37" s="6">
        <v>0</v>
      </c>
      <c r="AO37" s="6">
        <v>0</v>
      </c>
      <c r="AP37" s="6">
        <v>0</v>
      </c>
      <c r="AQ37" s="6">
        <v>0</v>
      </c>
      <c r="AR37" s="39">
        <v>0</v>
      </c>
      <c r="AS37" s="35">
        <v>0</v>
      </c>
      <c r="AT37" s="15"/>
    </row>
    <row r="38" spans="1:46" ht="14.25" hidden="1" customHeight="1" x14ac:dyDescent="0.2">
      <c r="A38" s="27" t="s">
        <v>68</v>
      </c>
      <c r="B38" s="27"/>
      <c r="C38" s="21"/>
      <c r="D38" s="6">
        <f t="shared" si="1"/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43">
        <v>0</v>
      </c>
      <c r="AF38" s="39">
        <v>0</v>
      </c>
      <c r="AG38" s="35">
        <v>0</v>
      </c>
      <c r="AH38" s="6">
        <v>0</v>
      </c>
      <c r="AI38" s="6"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39">
        <v>0</v>
      </c>
      <c r="AS38" s="35">
        <v>0</v>
      </c>
      <c r="AT38" s="15"/>
    </row>
    <row r="39" spans="1:46" ht="14.25" customHeight="1" x14ac:dyDescent="0.2">
      <c r="A39" s="27" t="s">
        <v>69</v>
      </c>
      <c r="B39" s="27"/>
      <c r="C39" s="21"/>
      <c r="D39" s="6">
        <f t="shared" si="1"/>
        <v>57031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2333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24053</v>
      </c>
      <c r="U39" s="6">
        <v>0</v>
      </c>
      <c r="V39" s="6">
        <v>0</v>
      </c>
      <c r="W39" s="6">
        <v>0</v>
      </c>
      <c r="X39" s="6">
        <v>0</v>
      </c>
      <c r="Y39" s="6">
        <v>11620</v>
      </c>
      <c r="Z39" s="6">
        <v>17138</v>
      </c>
      <c r="AA39" s="6">
        <v>0</v>
      </c>
      <c r="AB39" s="6">
        <v>0</v>
      </c>
      <c r="AC39" s="6">
        <v>0</v>
      </c>
      <c r="AD39" s="6">
        <v>0</v>
      </c>
      <c r="AE39" s="43">
        <v>0</v>
      </c>
      <c r="AF39" s="39">
        <v>0</v>
      </c>
      <c r="AG39" s="35">
        <v>0</v>
      </c>
      <c r="AH39" s="6">
        <v>0</v>
      </c>
      <c r="AI39" s="6">
        <v>0</v>
      </c>
      <c r="AJ39" s="6">
        <v>0</v>
      </c>
      <c r="AK39" s="6">
        <v>1887</v>
      </c>
      <c r="AL39" s="6">
        <v>0</v>
      </c>
      <c r="AM39" s="6">
        <v>0</v>
      </c>
      <c r="AN39" s="6">
        <v>0</v>
      </c>
      <c r="AO39" s="6">
        <v>0</v>
      </c>
      <c r="AP39" s="6">
        <v>0</v>
      </c>
      <c r="AQ39" s="6">
        <v>0</v>
      </c>
      <c r="AR39" s="39">
        <v>0</v>
      </c>
      <c r="AS39" s="35">
        <v>0</v>
      </c>
      <c r="AT39" s="15"/>
    </row>
    <row r="40" spans="1:46" ht="14.25" customHeight="1" x14ac:dyDescent="0.2">
      <c r="A40" s="27" t="s">
        <v>70</v>
      </c>
      <c r="B40" s="27"/>
      <c r="C40" s="21"/>
      <c r="D40" s="6">
        <f t="shared" si="1"/>
        <v>11833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8718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2455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43">
        <v>0</v>
      </c>
      <c r="AF40" s="39">
        <v>0</v>
      </c>
      <c r="AG40" s="35">
        <v>0</v>
      </c>
      <c r="AH40" s="6">
        <v>0</v>
      </c>
      <c r="AI40" s="6">
        <v>0</v>
      </c>
      <c r="AJ40" s="6">
        <v>0</v>
      </c>
      <c r="AK40" s="6">
        <v>0</v>
      </c>
      <c r="AL40" s="6">
        <v>0</v>
      </c>
      <c r="AM40" s="6">
        <v>0</v>
      </c>
      <c r="AN40" s="6">
        <v>0</v>
      </c>
      <c r="AO40" s="6">
        <v>0</v>
      </c>
      <c r="AP40" s="6">
        <v>660</v>
      </c>
      <c r="AQ40" s="6">
        <v>0</v>
      </c>
      <c r="AR40" s="39">
        <v>0</v>
      </c>
      <c r="AS40" s="35">
        <v>0</v>
      </c>
      <c r="AT40" s="15"/>
    </row>
    <row r="41" spans="1:46" ht="14.25" customHeight="1" x14ac:dyDescent="0.2">
      <c r="A41" s="27" t="s">
        <v>71</v>
      </c>
      <c r="B41" s="27"/>
      <c r="C41" s="21"/>
      <c r="D41" s="6">
        <f t="shared" si="1"/>
        <v>11407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2460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60</v>
      </c>
      <c r="V41" s="6">
        <v>0</v>
      </c>
      <c r="W41" s="6">
        <v>0</v>
      </c>
      <c r="X41" s="6">
        <v>0</v>
      </c>
      <c r="Y41" s="6">
        <v>2260</v>
      </c>
      <c r="Z41" s="6">
        <v>17</v>
      </c>
      <c r="AA41" s="6">
        <v>0</v>
      </c>
      <c r="AB41" s="6">
        <v>0</v>
      </c>
      <c r="AC41" s="6">
        <v>0</v>
      </c>
      <c r="AD41" s="6">
        <v>0</v>
      </c>
      <c r="AE41" s="43">
        <v>0</v>
      </c>
      <c r="AF41" s="39">
        <v>0</v>
      </c>
      <c r="AG41" s="35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6">
        <v>0</v>
      </c>
      <c r="AN41" s="6">
        <v>0</v>
      </c>
      <c r="AO41" s="6">
        <v>0</v>
      </c>
      <c r="AP41" s="6">
        <v>0</v>
      </c>
      <c r="AQ41" s="6">
        <v>1506</v>
      </c>
      <c r="AR41" s="39">
        <v>5104</v>
      </c>
      <c r="AS41" s="35">
        <v>0</v>
      </c>
      <c r="AT41" s="15"/>
    </row>
    <row r="42" spans="1:46" ht="14.25" customHeight="1" x14ac:dyDescent="0.2">
      <c r="A42" s="30" t="s">
        <v>72</v>
      </c>
      <c r="B42" s="30"/>
      <c r="C42" s="31"/>
      <c r="D42" s="32">
        <f t="shared" si="1"/>
        <v>46558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9397</v>
      </c>
      <c r="O42" s="32">
        <v>0</v>
      </c>
      <c r="P42" s="32">
        <v>0</v>
      </c>
      <c r="Q42" s="32">
        <v>0</v>
      </c>
      <c r="R42" s="32">
        <v>0</v>
      </c>
      <c r="S42" s="32">
        <v>0</v>
      </c>
      <c r="T42" s="32">
        <v>0</v>
      </c>
      <c r="U42" s="32">
        <v>687</v>
      </c>
      <c r="V42" s="32">
        <v>0</v>
      </c>
      <c r="W42" s="32">
        <v>0</v>
      </c>
      <c r="X42" s="32">
        <v>0</v>
      </c>
      <c r="Y42" s="32">
        <v>7880</v>
      </c>
      <c r="Z42" s="32">
        <v>38</v>
      </c>
      <c r="AA42" s="32">
        <v>0</v>
      </c>
      <c r="AB42" s="32">
        <v>0</v>
      </c>
      <c r="AC42" s="32">
        <v>0</v>
      </c>
      <c r="AD42" s="32">
        <v>0</v>
      </c>
      <c r="AE42" s="44">
        <v>42</v>
      </c>
      <c r="AF42" s="40">
        <v>0</v>
      </c>
      <c r="AG42" s="46">
        <v>29</v>
      </c>
      <c r="AH42" s="32">
        <v>0</v>
      </c>
      <c r="AI42" s="32">
        <v>0</v>
      </c>
      <c r="AJ42" s="32">
        <v>0</v>
      </c>
      <c r="AK42" s="32">
        <v>7299</v>
      </c>
      <c r="AL42" s="32">
        <v>0</v>
      </c>
      <c r="AM42" s="32">
        <v>2</v>
      </c>
      <c r="AN42" s="32">
        <v>0</v>
      </c>
      <c r="AO42" s="32">
        <v>0</v>
      </c>
      <c r="AP42" s="32">
        <v>0</v>
      </c>
      <c r="AQ42" s="32">
        <v>4163</v>
      </c>
      <c r="AR42" s="40">
        <v>17021</v>
      </c>
      <c r="AS42" s="36">
        <v>0</v>
      </c>
      <c r="AT42" s="15"/>
    </row>
    <row r="43" spans="1:46" ht="14.25" customHeight="1" x14ac:dyDescent="0.2">
      <c r="A43" s="12"/>
      <c r="B43" s="12"/>
      <c r="C43" s="2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47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2"/>
      <c r="AS43" s="12"/>
    </row>
  </sheetData>
  <mergeCells count="2">
    <mergeCell ref="V1:W1"/>
    <mergeCell ref="AN1:AO1"/>
  </mergeCells>
  <phoneticPr fontId="2"/>
  <pageMargins left="0.59055118110236227" right="0.59055118110236227" top="0.94488188976377963" bottom="0.59055118110236227" header="0.59055118110236227" footer="0.51181102362204722"/>
  <pageSetup paperSize="9" scale="80" pageOrder="overThenDown" orientation="landscape" r:id="rId1"/>
  <headerFooter alignWithMargins="0">
    <oddHeader>&amp;L&amp;"ＭＳ 明朝,標準"&amp;11
移　入&amp;C&amp;"ＭＳ 明朝,標準"&amp;16第９表　都道府県相互間移入シャーシ台数表&amp;R&amp;"ＭＳ 明朝,標準"&amp;7
(単位：台)</oddHeader>
  </headerFooter>
  <colBreaks count="1" manualBreakCount="1">
    <brk id="32" min="1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タイトル</vt:lpstr>
      <vt:lpstr>9</vt:lpstr>
      <vt:lpstr>'9'!Print_Area</vt:lpstr>
      <vt:lpstr>タイトル!Print_Area</vt:lpstr>
      <vt:lpstr>'9'!Print_Titles</vt:lpstr>
    </vt:vector>
  </TitlesOfParts>
  <Company>開発エンジニアリング（株）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技術部</dc:creator>
  <cp:lastModifiedBy>西岡 知剛</cp:lastModifiedBy>
  <cp:lastPrinted>2018-09-11T02:28:22Z</cp:lastPrinted>
  <dcterms:created xsi:type="dcterms:W3CDTF">2008-12-19T06:10:36Z</dcterms:created>
  <dcterms:modified xsi:type="dcterms:W3CDTF">2024-12-16T12:07:48Z</dcterms:modified>
</cp:coreProperties>
</file>