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6453C4B5-E0AD-4CA1-B78F-0D6A152B4299}" xr6:coauthVersionLast="47" xr6:coauthVersionMax="47" xr10:uidLastSave="{00000000-0000-0000-0000-000000000000}"/>
  <bookViews>
    <workbookView xWindow="-120" yWindow="-120" windowWidth="25440" windowHeight="15540" tabRatio="826" xr2:uid="{00000000-000D-0000-FFFF-FFFF00000000}"/>
  </bookViews>
  <sheets>
    <sheet name="区域一覧" sheetId="16" r:id="rId1"/>
    <sheet name="地区一覧" sheetId="17" r:id="rId2"/>
    <sheet name="明日香村 指定一覧" sheetId="6" r:id="rId3"/>
    <sheet name="指定数 県別（区域）" sheetId="14" r:id="rId4"/>
    <sheet name="指定数 県別（地区）" sheetId="15" r:id="rId5"/>
    <sheet name="指定数(明日香村)" sheetId="7" r:id="rId6"/>
    <sheet name="指定面積の推移（区域）" sheetId="12" r:id="rId7"/>
    <sheet name="指定面積の推移（地区）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7" l="1"/>
  <c r="E7" i="7"/>
  <c r="D7" i="7"/>
  <c r="C7" i="7"/>
</calcChain>
</file>

<file path=xl/sharedStrings.xml><?xml version="1.0" encoding="utf-8"?>
<sst xmlns="http://schemas.openxmlformats.org/spreadsheetml/2006/main" count="832" uniqueCount="185">
  <si>
    <t>都市名</t>
  </si>
  <si>
    <t>面積(ha)</t>
  </si>
  <si>
    <t>鎌倉市</t>
  </si>
  <si>
    <t>逗子市</t>
  </si>
  <si>
    <t>大津市</t>
  </si>
  <si>
    <t>京都市</t>
  </si>
  <si>
    <t>奈良市</t>
  </si>
  <si>
    <t>天理市</t>
  </si>
  <si>
    <t>橿原市</t>
  </si>
  <si>
    <t>桜井市</t>
  </si>
  <si>
    <t>斑鳩町</t>
  </si>
  <si>
    <t>合計</t>
  </si>
  <si>
    <t>地区数</t>
  </si>
  <si>
    <t>朝比奈</t>
  </si>
  <si>
    <t>朝比奈切通し</t>
  </si>
  <si>
    <t>八幡宮</t>
  </si>
  <si>
    <t>浄妙寺</t>
  </si>
  <si>
    <t>瑞泉寺</t>
  </si>
  <si>
    <t>護良親王墓</t>
  </si>
  <si>
    <t>永福寺跡</t>
  </si>
  <si>
    <t>寿福寺</t>
  </si>
  <si>
    <t>長谷極楽寺</t>
  </si>
  <si>
    <t>大仏・長谷観音</t>
  </si>
  <si>
    <t>極楽寺</t>
  </si>
  <si>
    <t>稲村ヶ崎</t>
  </si>
  <si>
    <t>山ノ内</t>
  </si>
  <si>
    <t>円覚寺</t>
  </si>
  <si>
    <t>大町材木座</t>
  </si>
  <si>
    <t>妙本寺・衣張山</t>
  </si>
  <si>
    <t>名越切通し</t>
  </si>
  <si>
    <t>醍醐</t>
  </si>
  <si>
    <t>桃山</t>
  </si>
  <si>
    <t>東山</t>
  </si>
  <si>
    <t>修学院</t>
  </si>
  <si>
    <t>瓜生山</t>
  </si>
  <si>
    <t>大文字山</t>
  </si>
  <si>
    <t>清水</t>
  </si>
  <si>
    <t>阿弥陀ヶ峰</t>
  </si>
  <si>
    <t>泉涌寺</t>
  </si>
  <si>
    <t>稲荷山</t>
  </si>
  <si>
    <t>山科</t>
  </si>
  <si>
    <t>上高野</t>
  </si>
  <si>
    <t>大原</t>
  </si>
  <si>
    <t>寂光院</t>
  </si>
  <si>
    <t>三千院</t>
  </si>
  <si>
    <t>鞍馬</t>
  </si>
  <si>
    <t>岩倉</t>
  </si>
  <si>
    <t>上賀茂松ヶ崎</t>
  </si>
  <si>
    <t>上賀茂</t>
  </si>
  <si>
    <t>神山</t>
  </si>
  <si>
    <t>松ヶ崎</t>
  </si>
  <si>
    <t>西賀茂</t>
  </si>
  <si>
    <t>御室・衣笠</t>
  </si>
  <si>
    <t>金閣寺</t>
  </si>
  <si>
    <t>双ヶ岡</t>
  </si>
  <si>
    <t>高雄・愛宕</t>
  </si>
  <si>
    <t>嵯峨嵐山</t>
  </si>
  <si>
    <t>嵯峨野</t>
  </si>
  <si>
    <t>曼荼羅山</t>
  </si>
  <si>
    <t>小倉山</t>
  </si>
  <si>
    <t>嵐山</t>
  </si>
  <si>
    <t>桂</t>
  </si>
  <si>
    <t>春日山</t>
  </si>
  <si>
    <t>平城宮跡</t>
  </si>
  <si>
    <t>聖武天皇陵</t>
  </si>
  <si>
    <t>山陵</t>
  </si>
  <si>
    <t>西ノ京</t>
  </si>
  <si>
    <t>唐招提寺</t>
  </si>
  <si>
    <t>薬師寺</t>
  </si>
  <si>
    <t>斑鳩</t>
  </si>
  <si>
    <t>法隆寺</t>
  </si>
  <si>
    <t>石上三輪</t>
  </si>
  <si>
    <t>石上神宮</t>
  </si>
  <si>
    <t>崇神景行天皇陵</t>
  </si>
  <si>
    <t>三輪山</t>
  </si>
  <si>
    <t>鳥見山</t>
  </si>
  <si>
    <t>磐余</t>
  </si>
  <si>
    <t>大和三山</t>
  </si>
  <si>
    <t>香久山</t>
  </si>
  <si>
    <t>畝傍山</t>
  </si>
  <si>
    <t>耳成山</t>
  </si>
  <si>
    <t>藤原宮跡</t>
  </si>
  <si>
    <t>延暦寺東塔・西塔</t>
  </si>
  <si>
    <t>延暦寺横川</t>
  </si>
  <si>
    <t>延暦寺飯室谷</t>
  </si>
  <si>
    <t>西教寺</t>
  </si>
  <si>
    <t>日吉大社</t>
  </si>
  <si>
    <t>崇福寺跡</t>
  </si>
  <si>
    <t>近江神宮</t>
  </si>
  <si>
    <t>園城寺</t>
  </si>
  <si>
    <t>石山寺</t>
  </si>
  <si>
    <t>第１種歴史的風土保存地区</t>
  </si>
  <si>
    <t>第２種歴史的風土保存地区</t>
  </si>
  <si>
    <t>指定年月日</t>
  </si>
  <si>
    <t>地区数</t>
    <phoneticPr fontId="5"/>
  </si>
  <si>
    <t>明日香村</t>
  </si>
  <si>
    <t>飛鳥宮跡</t>
  </si>
  <si>
    <t>石舞台</t>
  </si>
  <si>
    <t>岡寺</t>
  </si>
  <si>
    <t>高松塚</t>
  </si>
  <si>
    <t>合計</t>
    <rPh sb="0" eb="2">
      <t>ゴウケイ</t>
    </rPh>
    <phoneticPr fontId="5"/>
  </si>
  <si>
    <t>地区数4</t>
    <rPh sb="0" eb="3">
      <t>チクスウ</t>
    </rPh>
    <phoneticPr fontId="5"/>
  </si>
  <si>
    <t>都道府県</t>
  </si>
  <si>
    <t>奈良県</t>
  </si>
  <si>
    <t>神奈川県</t>
  </si>
  <si>
    <t>滋賀県</t>
  </si>
  <si>
    <t>年度</t>
  </si>
  <si>
    <t>新規・変更</t>
  </si>
  <si>
    <t>累積</t>
  </si>
  <si>
    <t>都市数</t>
  </si>
  <si>
    <t>区域数</t>
  </si>
  <si>
    <t>S41</t>
  </si>
  <si>
    <t>備考</t>
    <rPh sb="0" eb="2">
      <t>ビコウ</t>
    </rPh>
    <phoneticPr fontId="9"/>
  </si>
  <si>
    <t>保存地区：S54年度まで明日香村含む(391.0ha)</t>
    <rPh sb="0" eb="4">
      <t>ホゾンチク</t>
    </rPh>
    <rPh sb="8" eb="10">
      <t>ネンド</t>
    </rPh>
    <rPh sb="12" eb="17">
      <t>アスカムラフク</t>
    </rPh>
    <phoneticPr fontId="9"/>
  </si>
  <si>
    <t>保存地区：明日香村面積変更(+527.0ha,総面積918.0ha)</t>
    <rPh sb="0" eb="4">
      <t>ホゾンチク</t>
    </rPh>
    <rPh sb="5" eb="9">
      <t>アスカムラ</t>
    </rPh>
    <rPh sb="9" eb="13">
      <t>メンセキヘンコウ</t>
    </rPh>
    <rPh sb="23" eb="26">
      <t>ソウメンセキ</t>
    </rPh>
    <phoneticPr fontId="9"/>
  </si>
  <si>
    <t>明日香法制定により、明日香村除外(保存地区-918.0ha)</t>
    <rPh sb="0" eb="6">
      <t>アスカホウセイテイ</t>
    </rPh>
    <rPh sb="10" eb="14">
      <t>アスカムラ</t>
    </rPh>
    <rPh sb="14" eb="16">
      <t>ジョガイ</t>
    </rPh>
    <rPh sb="17" eb="21">
      <t>ホゾンチク</t>
    </rPh>
    <phoneticPr fontId="9"/>
  </si>
  <si>
    <t>H7</t>
    <phoneticPr fontId="9"/>
  </si>
  <si>
    <t>面積増加は京都市の拡大によるもの</t>
    <rPh sb="0" eb="4">
      <t>メンセキゾウカ</t>
    </rPh>
    <rPh sb="5" eb="8">
      <t>キョウトシ</t>
    </rPh>
    <rPh sb="9" eb="11">
      <t>カクダイ</t>
    </rPh>
    <phoneticPr fontId="9"/>
  </si>
  <si>
    <t>新規指定は大津市</t>
    <rPh sb="0" eb="4">
      <t>シンキシテイ</t>
    </rPh>
    <rPh sb="5" eb="8">
      <t>オオツシ</t>
    </rPh>
    <phoneticPr fontId="9"/>
  </si>
  <si>
    <t>明日香村含む(60.0ha)</t>
    <rPh sb="0" eb="4">
      <t>アスカムラ</t>
    </rPh>
    <rPh sb="4" eb="5">
      <t>フク</t>
    </rPh>
    <phoneticPr fontId="9"/>
  </si>
  <si>
    <t>H46年度明日香村面積変更(総面積102.0ha)</t>
    <rPh sb="3" eb="5">
      <t>ネンド</t>
    </rPh>
    <rPh sb="5" eb="9">
      <t>アスカムラ</t>
    </rPh>
    <rPh sb="9" eb="13">
      <t>メンセキヘンコウ</t>
    </rPh>
    <rPh sb="14" eb="17">
      <t>ソウメンセキ</t>
    </rPh>
    <phoneticPr fontId="9"/>
  </si>
  <si>
    <t>明日香法制定</t>
    <rPh sb="0" eb="6">
      <t>アスカホウセイテイ</t>
    </rPh>
    <phoneticPr fontId="9"/>
  </si>
  <si>
    <t>明日香村除外(-102.0ha)</t>
    <rPh sb="0" eb="4">
      <t>アスカムラ</t>
    </rPh>
    <rPh sb="4" eb="6">
      <t>ジョガイ</t>
    </rPh>
    <phoneticPr fontId="9"/>
  </si>
  <si>
    <t>H8</t>
    <phoneticPr fontId="9"/>
  </si>
  <si>
    <t>新規指定は全て大津市</t>
    <rPh sb="0" eb="4">
      <t>シンキシテイ</t>
    </rPh>
    <rPh sb="5" eb="6">
      <t>スベ</t>
    </rPh>
    <rPh sb="7" eb="10">
      <t>オオツシ</t>
    </rPh>
    <phoneticPr fontId="9"/>
  </si>
  <si>
    <t>都道府県</t>
    <rPh sb="0" eb="4">
      <t>トドウフケン</t>
    </rPh>
    <phoneticPr fontId="5"/>
  </si>
  <si>
    <t>都市名</t>
    <rPh sb="0" eb="2">
      <t>トシ</t>
    </rPh>
    <rPh sb="2" eb="3">
      <t>メイ</t>
    </rPh>
    <phoneticPr fontId="5"/>
  </si>
  <si>
    <t>第１種歴史的風土保存地区</t>
    <phoneticPr fontId="5"/>
  </si>
  <si>
    <t>第２種歴史的風土保存地区</t>
    <phoneticPr fontId="5"/>
  </si>
  <si>
    <t>奈良県</t>
    <rPh sb="0" eb="3">
      <t>ナラケン</t>
    </rPh>
    <phoneticPr fontId="5"/>
  </si>
  <si>
    <t>明日香村</t>
    <rPh sb="0" eb="4">
      <t>アスカムラ</t>
    </rPh>
    <phoneticPr fontId="5"/>
  </si>
  <si>
    <t>区域数</t>
    <rPh sb="0" eb="2">
      <t>クイキ</t>
    </rPh>
    <rPh sb="2" eb="3">
      <t>スウ</t>
    </rPh>
    <phoneticPr fontId="9"/>
  </si>
  <si>
    <t>大津市</t>
    <rPh sb="0" eb="3">
      <t>オオツシ</t>
    </rPh>
    <phoneticPr fontId="9"/>
  </si>
  <si>
    <t>京都市</t>
    <rPh sb="0" eb="3">
      <t>キョウトシ</t>
    </rPh>
    <phoneticPr fontId="9"/>
  </si>
  <si>
    <t>※ 鎌倉市と逗子市に地区重複１箇所あり</t>
    <rPh sb="2" eb="5">
      <t>カマクラシ</t>
    </rPh>
    <rPh sb="6" eb="9">
      <t>ズシシ</t>
    </rPh>
    <rPh sb="10" eb="14">
      <t>チクジュウフク</t>
    </rPh>
    <rPh sb="15" eb="17">
      <t>カショ</t>
    </rPh>
    <phoneticPr fontId="9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</si>
  <si>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</si>
  <si>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</si>
  <si>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※ 天理市と桜井市に地区重複１箇所あり</t>
    <rPh sb="2" eb="5">
      <t>テンリシ</t>
    </rPh>
    <rPh sb="6" eb="9">
      <t>サクライシ</t>
    </rPh>
    <phoneticPr fontId="4"/>
  </si>
  <si>
    <t>都道府県名</t>
  </si>
  <si>
    <t>当初・変更</t>
  </si>
  <si>
    <t>計画決定年</t>
  </si>
  <si>
    <t>変更</t>
  </si>
  <si>
    <t/>
  </si>
  <si>
    <t>当初</t>
  </si>
  <si>
    <t>比叡山・坂本地区</t>
  </si>
  <si>
    <t>近江大津京跡地区</t>
  </si>
  <si>
    <t>園城寺地区</t>
  </si>
  <si>
    <t>音羽山地区</t>
  </si>
  <si>
    <t>石山寺地区</t>
  </si>
  <si>
    <t>歴史的風土保存区域名</t>
    <phoneticPr fontId="9"/>
  </si>
  <si>
    <t>指定面積(ha)</t>
    <phoneticPr fontId="9"/>
  </si>
  <si>
    <t>計</t>
    <rPh sb="0" eb="1">
      <t>ケイ</t>
    </rPh>
    <phoneticPr fontId="9"/>
  </si>
  <si>
    <t>大津市</t>
    <phoneticPr fontId="9"/>
  </si>
  <si>
    <t>京都府</t>
    <rPh sb="2" eb="3">
      <t>フ</t>
    </rPh>
    <phoneticPr fontId="9"/>
  </si>
  <si>
    <t>合計</t>
    <rPh sb="0" eb="2">
      <t>ゴウケイ</t>
    </rPh>
    <phoneticPr fontId="9"/>
  </si>
  <si>
    <t>（指定区域一覧）歴史的風土保存区域</t>
    <phoneticPr fontId="9"/>
  </si>
  <si>
    <t>区域名</t>
  </si>
  <si>
    <t>建長寺・浄智寺・八幡宮</t>
  </si>
  <si>
    <t>中核市</t>
  </si>
  <si>
    <t>政令市</t>
  </si>
  <si>
    <t>政令市・中核市</t>
    <rPh sb="0" eb="3">
      <t>セイレイシ</t>
    </rPh>
    <rPh sb="4" eb="7">
      <t>チュウカクシ</t>
    </rPh>
    <phoneticPr fontId="2"/>
  </si>
  <si>
    <t>計画決定毎の面積増減（ha）</t>
    <rPh sb="0" eb="2">
      <t>ケイカク</t>
    </rPh>
    <rPh sb="2" eb="5">
      <t>ケッテイゴト</t>
    </rPh>
    <rPh sb="6" eb="10">
      <t>メンセキゾウゲン</t>
    </rPh>
    <phoneticPr fontId="2"/>
  </si>
  <si>
    <t>地区指定面積</t>
    <rPh sb="0" eb="2">
      <t>チク</t>
    </rPh>
    <rPh sb="2" eb="4">
      <t>シテイ</t>
    </rPh>
    <rPh sb="4" eb="6">
      <t>メンセキ</t>
    </rPh>
    <phoneticPr fontId="9"/>
  </si>
  <si>
    <t>奈良市</t>
    <rPh sb="0" eb="3">
      <t>ナラシ</t>
    </rPh>
    <phoneticPr fontId="9"/>
  </si>
  <si>
    <t>天理市</t>
    <rPh sb="0" eb="3">
      <t>テンリシ</t>
    </rPh>
    <phoneticPr fontId="9"/>
  </si>
  <si>
    <t>橿原市</t>
    <rPh sb="0" eb="3">
      <t>カシハラシ</t>
    </rPh>
    <phoneticPr fontId="9"/>
  </si>
  <si>
    <t>桜井市</t>
    <rPh sb="0" eb="3">
      <t>サクライシ</t>
    </rPh>
    <phoneticPr fontId="9"/>
  </si>
  <si>
    <t>斑鳩町</t>
    <rPh sb="0" eb="3">
      <t>イカルガチョウ</t>
    </rPh>
    <phoneticPr fontId="9"/>
  </si>
  <si>
    <t>（指定地区一覧）歴史的風土特別保存地区</t>
    <rPh sb="3" eb="5">
      <t>チク</t>
    </rPh>
    <phoneticPr fontId="9"/>
  </si>
  <si>
    <t>（指定一覧）明日香村における第１種歴史的風土保存地区及び第２種歴史的風土保存地区</t>
    <phoneticPr fontId="5"/>
  </si>
  <si>
    <t>※ 明日香村を除く</t>
    <phoneticPr fontId="2"/>
  </si>
  <si>
    <t>（指定数 県別）歴史的風土保存区域</t>
    <rPh sb="3" eb="4">
      <t>スウ</t>
    </rPh>
    <phoneticPr fontId="3"/>
  </si>
  <si>
    <t>（指定数 県別）歴史的風土特別保存地区</t>
    <rPh sb="3" eb="4">
      <t>スウ</t>
    </rPh>
    <phoneticPr fontId="3"/>
  </si>
  <si>
    <t>（指定数 明日香村）歴史的風土保存地区</t>
    <rPh sb="3" eb="4">
      <t>スウ</t>
    </rPh>
    <phoneticPr fontId="5"/>
  </si>
  <si>
    <t>※明日香村は除くが、明日香法制定以前のS42～S54年度までは集計表に含む</t>
    <rPh sb="1" eb="5">
      <t>アスカムラ</t>
    </rPh>
    <rPh sb="6" eb="7">
      <t>ノゾ</t>
    </rPh>
    <rPh sb="31" eb="33">
      <t>シュウケイ</t>
    </rPh>
    <rPh sb="35" eb="36">
      <t>フク</t>
    </rPh>
    <phoneticPr fontId="9"/>
  </si>
  <si>
    <t>（指定面積の推移）歴史的風土特別保存地区</t>
    <rPh sb="1" eb="3">
      <t>シテイ</t>
    </rPh>
    <rPh sb="3" eb="5">
      <t>メンセキ</t>
    </rPh>
    <rPh sb="6" eb="8">
      <t>スイイ</t>
    </rPh>
    <phoneticPr fontId="4"/>
  </si>
  <si>
    <t>※明日香村は除くが、明日香法制定以前のS43～S54年度までは集計表に含む</t>
    <rPh sb="1" eb="5">
      <t>アスカムラ</t>
    </rPh>
    <rPh sb="6" eb="7">
      <t>ノゾ</t>
    </rPh>
    <rPh sb="31" eb="33">
      <t>シュウケイ</t>
    </rPh>
    <rPh sb="35" eb="36">
      <t>フク</t>
    </rPh>
    <phoneticPr fontId="9"/>
  </si>
  <si>
    <t>地区名及び地区数</t>
    <rPh sb="3" eb="4">
      <t>オヨ</t>
    </rPh>
    <phoneticPr fontId="5"/>
  </si>
  <si>
    <t>（指定面積の推移）歴史的風土保存区域</t>
    <rPh sb="9" eb="12">
      <t>レキシテキ</t>
    </rPh>
    <rPh sb="12" eb="14">
      <t>フウド</t>
    </rPh>
    <rPh sb="14" eb="16">
      <t>ホゾン</t>
    </rPh>
    <rPh sb="16" eb="18">
      <t>クイキ</t>
    </rPh>
    <phoneticPr fontId="4"/>
  </si>
  <si>
    <t>※ 記載の年度には指定の変更・増減が無い</t>
    <phoneticPr fontId="9"/>
  </si>
  <si>
    <t>歴史的風土特別保存地区名</t>
    <rPh sb="8" eb="9">
      <t>ゾン</t>
    </rPh>
    <phoneticPr fontId="9"/>
  </si>
  <si>
    <t>（令和6年3月31日現在）</t>
    <rPh sb="1" eb="3">
      <t>レイワ</t>
    </rPh>
    <phoneticPr fontId="9"/>
  </si>
  <si>
    <t>（令和6年3月31日現在）</t>
    <rPh sb="1" eb="3">
      <t>レイワ</t>
    </rPh>
    <phoneticPr fontId="4"/>
  </si>
  <si>
    <t>（令和6年3月31日現在）</t>
    <rPh sb="1" eb="3">
      <t>レイワ</t>
    </rPh>
    <phoneticPr fontId="5"/>
  </si>
  <si>
    <t>(令和6年3月31日現在)</t>
    <rPh sb="1" eb="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</si>
</sst>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.0_ "/>
    <numFmt numFmtId="177" formatCode="#,##0.0_);[Red]\(#,##0.0\)"/>
    <numFmt numFmtId="178" formatCode="#,##0.0;[Red]\-#,##0.0"/>
    <numFmt numFmtId="179" formatCode="0_ "/>
    <numFmt numFmtId="180" formatCode="#,##0_ "/>
    <numFmt numFmtId="181" formatCode="#,##0.0_ ;[Red]\-#,##0.0\ "/>
    <numFmt numFmtId="182" formatCode="&quot;(うち&quot;\ @&quot;)&quot;"/>
    <numFmt numFmtId="183" formatCode="\(#\)"/>
    <numFmt numFmtId="184" formatCode="\(##,###.0\)"/>
    <numFmt numFmtId="185" formatCode="&quot;滋賀県&quot;\(@\)"/>
    <numFmt numFmtId="186" formatCode="&quot;京都府&quot;\(@\)"/>
    <numFmt numFmtId="187" formatCode="@&quot;(鎌倉市)&quot;"/>
    <numFmt numFmtId="188" formatCode="@&quot;(大津市)&quot;"/>
    <numFmt numFmtId="189" formatCode="@&quot;(京都市)&quot;"/>
    <numFmt numFmtId="190" formatCode="&quot;(うち &quot;@&quot;)&quot;"/>
    <numFmt numFmtId="191" formatCode="\(#,###.0\)"/>
    <numFmt numFmtId="192" formatCode="#,##0.00_ "/>
    <numFmt numFmtId="193" formatCode="&quot;うち &quot;@"/>
  </numFmts>
  <fonts count="17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6" fillId="0" borderId="0" xfId="0" applyFont="1" applyAlignment="1">
      <alignment horizontal="centerContinuous"/>
    </xf>
    <xf numFmtId="0" fontId="6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179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8" fillId="0" borderId="0" xfId="3" applyFont="1" applyAlignment="1">
      <alignment horizontal="right" vertical="top"/>
    </xf>
    <xf numFmtId="180" fontId="8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80" fontId="7" fillId="0" borderId="17" xfId="0" applyNumberFormat="1" applyFont="1" applyBorder="1" applyAlignment="1">
      <alignment horizontal="right" vertical="top"/>
    </xf>
    <xf numFmtId="176" fontId="7" fillId="0" borderId="17" xfId="0" applyNumberFormat="1" applyFont="1" applyBorder="1" applyAlignment="1">
      <alignment horizontal="right" vertical="top"/>
    </xf>
    <xf numFmtId="179" fontId="7" fillId="0" borderId="17" xfId="0" applyNumberFormat="1" applyFont="1" applyBorder="1" applyAlignment="1">
      <alignment horizontal="right" vertical="top"/>
    </xf>
    <xf numFmtId="180" fontId="7" fillId="0" borderId="19" xfId="0" applyNumberFormat="1" applyFont="1" applyBorder="1" applyAlignment="1">
      <alignment horizontal="right" vertical="top"/>
    </xf>
    <xf numFmtId="176" fontId="7" fillId="0" borderId="19" xfId="0" applyNumberFormat="1" applyFont="1" applyBorder="1" applyAlignment="1">
      <alignment horizontal="right" vertical="top"/>
    </xf>
    <xf numFmtId="179" fontId="7" fillId="0" borderId="19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180" fontId="7" fillId="0" borderId="0" xfId="0" applyNumberFormat="1" applyFont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9" fontId="7" fillId="0" borderId="0" xfId="0" applyNumberFormat="1" applyFont="1" applyAlignment="1">
      <alignment horizontal="left" vertical="top"/>
    </xf>
    <xf numFmtId="180" fontId="7" fillId="0" borderId="22" xfId="0" applyNumberFormat="1" applyFont="1" applyBorder="1" applyAlignment="1">
      <alignment horizontal="right"/>
    </xf>
    <xf numFmtId="176" fontId="7" fillId="0" borderId="22" xfId="0" applyNumberFormat="1" applyFont="1" applyBorder="1" applyAlignment="1">
      <alignment horizontal="right"/>
    </xf>
    <xf numFmtId="179" fontId="7" fillId="0" borderId="22" xfId="0" applyNumberFormat="1" applyFont="1" applyBorder="1" applyAlignment="1">
      <alignment horizontal="right"/>
    </xf>
    <xf numFmtId="0" fontId="10" fillId="0" borderId="0" xfId="0" applyFont="1">
      <alignment vertical="center"/>
    </xf>
    <xf numFmtId="180" fontId="7" fillId="0" borderId="16" xfId="0" applyNumberFormat="1" applyFont="1" applyBorder="1" applyAlignment="1">
      <alignment horizontal="right" vertical="top"/>
    </xf>
    <xf numFmtId="176" fontId="7" fillId="0" borderId="16" xfId="0" applyNumberFormat="1" applyFont="1" applyBorder="1" applyAlignment="1">
      <alignment horizontal="right" vertical="top"/>
    </xf>
    <xf numFmtId="180" fontId="7" fillId="0" borderId="18" xfId="0" applyNumberFormat="1" applyFont="1" applyBorder="1" applyAlignment="1">
      <alignment horizontal="right" vertical="top"/>
    </xf>
    <xf numFmtId="176" fontId="7" fillId="0" borderId="18" xfId="0" applyNumberFormat="1" applyFont="1" applyBorder="1" applyAlignment="1">
      <alignment horizontal="right" vertical="top"/>
    </xf>
    <xf numFmtId="0" fontId="8" fillId="0" borderId="0" xfId="0" applyFont="1" applyAlignment="1"/>
    <xf numFmtId="180" fontId="7" fillId="0" borderId="24" xfId="0" applyNumberFormat="1" applyFont="1" applyBorder="1" applyAlignment="1">
      <alignment horizontal="right" vertical="top"/>
    </xf>
    <xf numFmtId="176" fontId="7" fillId="0" borderId="24" xfId="0" applyNumberFormat="1" applyFont="1" applyBorder="1" applyAlignment="1">
      <alignment horizontal="right" vertical="top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justify"/>
    </xf>
    <xf numFmtId="180" fontId="8" fillId="0" borderId="16" xfId="0" applyNumberFormat="1" applyFont="1" applyBorder="1" applyAlignment="1"/>
    <xf numFmtId="176" fontId="8" fillId="0" borderId="16" xfId="0" applyNumberFormat="1" applyFont="1" applyBorder="1" applyAlignment="1">
      <alignment horizontal="right"/>
    </xf>
    <xf numFmtId="180" fontId="8" fillId="0" borderId="16" xfId="0" applyNumberFormat="1" applyFont="1" applyBorder="1" applyAlignment="1">
      <alignment horizontal="right"/>
    </xf>
    <xf numFmtId="180" fontId="8" fillId="0" borderId="0" xfId="0" applyNumberFormat="1" applyFont="1" applyAlignment="1"/>
    <xf numFmtId="176" fontId="8" fillId="0" borderId="0" xfId="0" applyNumberFormat="1" applyFont="1" applyAlignment="1"/>
    <xf numFmtId="177" fontId="8" fillId="0" borderId="0" xfId="0" applyNumberFormat="1" applyFont="1" applyAlignment="1"/>
    <xf numFmtId="0" fontId="8" fillId="0" borderId="0" xfId="0" applyFont="1" applyAlignment="1">
      <alignment horizontal="right"/>
    </xf>
    <xf numFmtId="0" fontId="11" fillId="0" borderId="0" xfId="0" applyFont="1" applyAlignment="1"/>
    <xf numFmtId="177" fontId="8" fillId="0" borderId="7" xfId="2" applyNumberFormat="1" applyFont="1" applyBorder="1" applyAlignment="1">
      <alignment vertical="center"/>
    </xf>
    <xf numFmtId="177" fontId="8" fillId="0" borderId="8" xfId="2" applyNumberFormat="1" applyFont="1" applyBorder="1" applyAlignment="1">
      <alignment vertical="center"/>
    </xf>
    <xf numFmtId="177" fontId="8" fillId="0" borderId="6" xfId="2" applyNumberFormat="1" applyFont="1" applyBorder="1" applyAlignment="1">
      <alignment vertical="center"/>
    </xf>
    <xf numFmtId="0" fontId="13" fillId="0" borderId="0" xfId="0" applyFont="1" applyAlignment="1">
      <alignment horizontal="right"/>
    </xf>
    <xf numFmtId="180" fontId="8" fillId="0" borderId="16" xfId="0" applyNumberFormat="1" applyFont="1" applyBorder="1">
      <alignment vertical="center"/>
    </xf>
    <xf numFmtId="183" fontId="7" fillId="0" borderId="18" xfId="0" applyNumberFormat="1" applyFont="1" applyBorder="1">
      <alignment vertical="center"/>
    </xf>
    <xf numFmtId="180" fontId="7" fillId="0" borderId="18" xfId="0" applyNumberFormat="1" applyFont="1" applyBorder="1">
      <alignment vertical="center"/>
    </xf>
    <xf numFmtId="180" fontId="8" fillId="0" borderId="18" xfId="0" applyNumberFormat="1" applyFont="1" applyBorder="1">
      <alignment vertical="center"/>
    </xf>
    <xf numFmtId="180" fontId="14" fillId="6" borderId="14" xfId="0" applyNumberFormat="1" applyFont="1" applyFill="1" applyBorder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top"/>
    </xf>
    <xf numFmtId="179" fontId="8" fillId="0" borderId="16" xfId="0" applyNumberFormat="1" applyFont="1" applyBorder="1">
      <alignment vertical="center"/>
    </xf>
    <xf numFmtId="179" fontId="8" fillId="0" borderId="18" xfId="0" applyNumberFormat="1" applyFont="1" applyBorder="1">
      <alignment vertical="center"/>
    </xf>
    <xf numFmtId="183" fontId="8" fillId="0" borderId="18" xfId="0" applyNumberFormat="1" applyFont="1" applyBorder="1">
      <alignment vertical="center"/>
    </xf>
    <xf numFmtId="183" fontId="8" fillId="0" borderId="25" xfId="0" applyNumberFormat="1" applyFont="1" applyBorder="1">
      <alignment vertical="center"/>
    </xf>
    <xf numFmtId="179" fontId="12" fillId="6" borderId="15" xfId="0" applyNumberFormat="1" applyFont="1" applyFill="1" applyBorder="1">
      <alignment vertical="center"/>
    </xf>
    <xf numFmtId="0" fontId="12" fillId="6" borderId="20" xfId="0" applyFont="1" applyFill="1" applyBorder="1" applyAlignment="1">
      <alignment horizontal="center"/>
    </xf>
    <xf numFmtId="180" fontId="12" fillId="6" borderId="15" xfId="0" applyNumberFormat="1" applyFont="1" applyFill="1" applyBorder="1" applyAlignment="1"/>
    <xf numFmtId="176" fontId="12" fillId="6" borderId="15" xfId="0" applyNumberFormat="1" applyFont="1" applyFill="1" applyBorder="1" applyAlignment="1">
      <alignment horizontal="right"/>
    </xf>
    <xf numFmtId="180" fontId="12" fillId="6" borderId="15" xfId="0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57" fontId="6" fillId="0" borderId="0" xfId="0" applyNumberFormat="1" applyFont="1" applyAlignment="1">
      <alignment vertical="top"/>
    </xf>
    <xf numFmtId="176" fontId="8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16" fillId="0" borderId="0" xfId="0" applyFont="1" applyAlignment="1">
      <alignment vertical="top"/>
    </xf>
    <xf numFmtId="57" fontId="16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57" fontId="8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57" fontId="8" fillId="0" borderId="16" xfId="0" applyNumberFormat="1" applyFont="1" applyBorder="1" applyAlignment="1">
      <alignment vertical="top" wrapText="1"/>
    </xf>
    <xf numFmtId="176" fontId="8" fillId="0" borderId="16" xfId="0" applyNumberFormat="1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top" wrapText="1"/>
    </xf>
    <xf numFmtId="57" fontId="8" fillId="0" borderId="18" xfId="0" applyNumberFormat="1" applyFont="1" applyBorder="1" applyAlignment="1">
      <alignment vertical="top" wrapText="1"/>
    </xf>
    <xf numFmtId="176" fontId="8" fillId="0" borderId="18" xfId="0" applyNumberFormat="1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8" fillId="0" borderId="26" xfId="0" applyFont="1" applyBorder="1" applyAlignment="1">
      <alignment horizontal="center" vertical="top" wrapText="1"/>
    </xf>
    <xf numFmtId="57" fontId="8" fillId="0" borderId="26" xfId="0" applyNumberFormat="1" applyFont="1" applyBorder="1" applyAlignment="1">
      <alignment vertical="top" wrapText="1"/>
    </xf>
    <xf numFmtId="176" fontId="8" fillId="0" borderId="26" xfId="0" applyNumberFormat="1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7" xfId="0" applyFont="1" applyBorder="1" applyAlignment="1">
      <alignment horizontal="center" vertical="top" wrapText="1"/>
    </xf>
    <xf numFmtId="57" fontId="8" fillId="0" borderId="27" xfId="0" applyNumberFormat="1" applyFont="1" applyBorder="1" applyAlignment="1">
      <alignment vertical="top" wrapText="1"/>
    </xf>
    <xf numFmtId="176" fontId="8" fillId="0" borderId="27" xfId="0" applyNumberFormat="1" applyFont="1" applyBorder="1" applyAlignment="1">
      <alignment vertical="top" wrapText="1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57" fontId="6" fillId="0" borderId="0" xfId="0" applyNumberFormat="1" applyFont="1" applyAlignment="1" applyProtection="1">
      <alignment vertical="top"/>
      <protection locked="0"/>
    </xf>
    <xf numFmtId="192" fontId="16" fillId="0" borderId="0" xfId="0" applyNumberFormat="1" applyFont="1" applyAlignment="1" applyProtection="1">
      <alignment vertical="top"/>
      <protection locked="0"/>
    </xf>
    <xf numFmtId="0" fontId="15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7" borderId="10" xfId="0" applyFont="1" applyFill="1" applyBorder="1" applyAlignment="1" applyProtection="1">
      <alignment vertical="top" wrapText="1"/>
      <protection locked="0"/>
    </xf>
    <xf numFmtId="0" fontId="8" fillId="7" borderId="11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57" fontId="8" fillId="0" borderId="0" xfId="0" applyNumberFormat="1" applyFont="1" applyAlignment="1" applyProtection="1">
      <alignment vertical="top"/>
      <protection locked="0"/>
    </xf>
    <xf numFmtId="192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27" xfId="0" applyFont="1" applyBorder="1" applyAlignment="1" applyProtection="1">
      <alignment vertical="top" wrapText="1"/>
      <protection locked="0"/>
    </xf>
    <xf numFmtId="0" fontId="8" fillId="0" borderId="16" xfId="0" applyFont="1" applyBorder="1" applyAlignment="1" applyProtection="1">
      <alignment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57" fontId="8" fillId="0" borderId="16" xfId="0" applyNumberFormat="1" applyFont="1" applyBorder="1" applyAlignment="1" applyProtection="1">
      <alignment vertical="top" wrapText="1"/>
      <protection locked="0"/>
    </xf>
    <xf numFmtId="192" fontId="8" fillId="0" borderId="16" xfId="0" applyNumberFormat="1" applyFont="1" applyBorder="1" applyAlignment="1">
      <alignment vertical="top" wrapText="1"/>
    </xf>
    <xf numFmtId="178" fontId="8" fillId="0" borderId="16" xfId="1" applyNumberFormat="1" applyFont="1" applyFill="1" applyBorder="1" applyAlignment="1" applyProtection="1">
      <alignment vertical="top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vertical="top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57" fontId="8" fillId="0" borderId="18" xfId="0" applyNumberFormat="1" applyFont="1" applyBorder="1" applyAlignment="1" applyProtection="1">
      <alignment vertical="top" wrapText="1"/>
      <protection locked="0"/>
    </xf>
    <xf numFmtId="192" fontId="8" fillId="0" borderId="18" xfId="0" applyNumberFormat="1" applyFont="1" applyBorder="1" applyAlignment="1">
      <alignment vertical="top" wrapText="1"/>
    </xf>
    <xf numFmtId="178" fontId="8" fillId="0" borderId="18" xfId="1" applyNumberFormat="1" applyFont="1" applyFill="1" applyBorder="1" applyAlignment="1" applyProtection="1">
      <alignment vertical="top"/>
      <protection locked="0"/>
    </xf>
    <xf numFmtId="0" fontId="8" fillId="0" borderId="26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 applyProtection="1">
      <alignment vertical="top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57" fontId="8" fillId="0" borderId="26" xfId="0" applyNumberFormat="1" applyFont="1" applyBorder="1" applyAlignment="1" applyProtection="1">
      <alignment vertical="top" wrapText="1"/>
      <protection locked="0"/>
    </xf>
    <xf numFmtId="192" fontId="8" fillId="0" borderId="26" xfId="0" applyNumberFormat="1" applyFont="1" applyBorder="1" applyAlignment="1">
      <alignment vertical="top" wrapText="1"/>
    </xf>
    <xf numFmtId="178" fontId="8" fillId="0" borderId="26" xfId="1" applyNumberFormat="1" applyFont="1" applyFill="1" applyBorder="1" applyAlignment="1" applyProtection="1">
      <alignment vertical="top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57" fontId="8" fillId="0" borderId="27" xfId="0" applyNumberFormat="1" applyFont="1" applyBorder="1" applyAlignment="1" applyProtection="1">
      <alignment vertical="top" wrapText="1"/>
      <protection locked="0"/>
    </xf>
    <xf numFmtId="192" fontId="8" fillId="0" borderId="27" xfId="0" applyNumberFormat="1" applyFont="1" applyBorder="1" applyAlignment="1">
      <alignment vertical="top" wrapText="1"/>
    </xf>
    <xf numFmtId="178" fontId="8" fillId="0" borderId="27" xfId="1" applyNumberFormat="1" applyFont="1" applyFill="1" applyBorder="1" applyAlignment="1" applyProtection="1">
      <alignment vertical="top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192" fontId="8" fillId="0" borderId="27" xfId="0" applyNumberFormat="1" applyFont="1" applyBorder="1" applyAlignment="1" applyProtection="1">
      <alignment vertical="top" wrapText="1"/>
      <protection locked="0"/>
    </xf>
    <xf numFmtId="0" fontId="8" fillId="0" borderId="18" xfId="0" applyFont="1" applyBorder="1" applyAlignment="1" applyProtection="1">
      <alignment horizontal="center" vertical="top" wrapText="1"/>
      <protection locked="0"/>
    </xf>
    <xf numFmtId="192" fontId="8" fillId="0" borderId="18" xfId="0" applyNumberFormat="1" applyFont="1" applyBorder="1" applyAlignment="1" applyProtection="1">
      <alignment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192" fontId="8" fillId="0" borderId="26" xfId="0" applyNumberFormat="1" applyFont="1" applyBorder="1" applyAlignment="1" applyProtection="1">
      <alignment vertical="top" wrapText="1"/>
      <protection locked="0"/>
    </xf>
    <xf numFmtId="193" fontId="8" fillId="7" borderId="10" xfId="0" applyNumberFormat="1" applyFont="1" applyFill="1" applyBorder="1" applyAlignment="1" applyProtection="1">
      <alignment horizontal="right" vertical="top" wrapText="1"/>
      <protection locked="0"/>
    </xf>
    <xf numFmtId="193" fontId="8" fillId="7" borderId="11" xfId="0" applyNumberFormat="1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177" fontId="12" fillId="6" borderId="5" xfId="2" applyNumberFormat="1" applyFont="1" applyFill="1" applyBorder="1" applyAlignment="1">
      <alignment vertical="center"/>
    </xf>
    <xf numFmtId="0" fontId="8" fillId="0" borderId="31" xfId="2" applyFont="1" applyBorder="1" applyAlignment="1">
      <alignment vertical="center"/>
    </xf>
    <xf numFmtId="57" fontId="8" fillId="0" borderId="32" xfId="2" applyNumberFormat="1" applyFont="1" applyBorder="1" applyAlignment="1">
      <alignment horizontal="right" vertical="center"/>
    </xf>
    <xf numFmtId="0" fontId="8" fillId="0" borderId="19" xfId="2" applyFont="1" applyBorder="1" applyAlignment="1">
      <alignment vertical="center"/>
    </xf>
    <xf numFmtId="57" fontId="8" fillId="0" borderId="23" xfId="2" applyNumberFormat="1" applyFont="1" applyBorder="1" applyAlignment="1">
      <alignment horizontal="right" vertical="center"/>
    </xf>
    <xf numFmtId="0" fontId="8" fillId="0" borderId="29" xfId="2" applyFont="1" applyBorder="1" applyAlignment="1">
      <alignment vertical="center"/>
    </xf>
    <xf numFmtId="57" fontId="8" fillId="0" borderId="30" xfId="2" applyNumberFormat="1" applyFont="1" applyBorder="1" applyAlignment="1">
      <alignment horizontal="right" vertical="center"/>
    </xf>
    <xf numFmtId="0" fontId="12" fillId="6" borderId="1" xfId="2" applyFont="1" applyFill="1" applyBorder="1" applyAlignment="1">
      <alignment vertical="center"/>
    </xf>
    <xf numFmtId="0" fontId="12" fillId="6" borderId="9" xfId="2" applyFont="1" applyFill="1" applyBorder="1" applyAlignment="1">
      <alignment horizontal="right" vertical="center"/>
    </xf>
    <xf numFmtId="177" fontId="8" fillId="0" borderId="27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8" fillId="0" borderId="26" xfId="2" applyNumberFormat="1" applyFont="1" applyBorder="1" applyAlignment="1">
      <alignment horizontal="right" vertical="center"/>
    </xf>
    <xf numFmtId="177" fontId="12" fillId="6" borderId="10" xfId="2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179" fontId="12" fillId="2" borderId="10" xfId="0" applyNumberFormat="1" applyFont="1" applyFill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horizontal="center"/>
    </xf>
    <xf numFmtId="176" fontId="12" fillId="2" borderId="11" xfId="0" applyNumberFormat="1" applyFont="1" applyFill="1" applyBorder="1" applyAlignment="1">
      <alignment horizontal="center"/>
    </xf>
    <xf numFmtId="180" fontId="14" fillId="2" borderId="10" xfId="0" applyNumberFormat="1" applyFont="1" applyFill="1" applyBorder="1" applyAlignment="1">
      <alignment horizontal="center" vertical="center"/>
    </xf>
    <xf numFmtId="176" fontId="14" fillId="2" borderId="10" xfId="0" applyNumberFormat="1" applyFont="1" applyFill="1" applyBorder="1" applyAlignment="1">
      <alignment horizontal="center" vertical="center"/>
    </xf>
    <xf numFmtId="179" fontId="14" fillId="2" borderId="10" xfId="0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 applyProtection="1">
      <alignment horizontal="left" vertical="top" wrapText="1"/>
      <protection locked="0"/>
    </xf>
    <xf numFmtId="0" fontId="12" fillId="7" borderId="10" xfId="0" applyFont="1" applyFill="1" applyBorder="1" applyAlignment="1" applyProtection="1">
      <alignment vertical="top" wrapText="1"/>
      <protection locked="0"/>
    </xf>
    <xf numFmtId="0" fontId="12" fillId="7" borderId="10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57" fontId="12" fillId="7" borderId="10" xfId="0" applyNumberFormat="1" applyFont="1" applyFill="1" applyBorder="1" applyAlignment="1" applyProtection="1">
      <alignment vertical="top" wrapText="1"/>
      <protection locked="0"/>
    </xf>
    <xf numFmtId="192" fontId="12" fillId="7" borderId="10" xfId="0" applyNumberFormat="1" applyFont="1" applyFill="1" applyBorder="1" applyAlignment="1">
      <alignment vertical="top" wrapText="1"/>
    </xf>
    <xf numFmtId="176" fontId="12" fillId="7" borderId="10" xfId="0" applyNumberFormat="1" applyFont="1" applyFill="1" applyBorder="1" applyAlignment="1">
      <alignment vertical="top" wrapText="1"/>
    </xf>
    <xf numFmtId="192" fontId="12" fillId="7" borderId="10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 applyProtection="1">
      <alignment horizontal="center" vertical="top" wrapText="1"/>
      <protection locked="0"/>
    </xf>
    <xf numFmtId="192" fontId="12" fillId="7" borderId="10" xfId="0" applyNumberFormat="1" applyFont="1" applyFill="1" applyBorder="1" applyAlignment="1" applyProtection="1">
      <alignment vertical="top" wrapText="1"/>
      <protection locked="0"/>
    </xf>
    <xf numFmtId="0" fontId="12" fillId="7" borderId="11" xfId="0" applyFont="1" applyFill="1" applyBorder="1" applyAlignment="1" applyProtection="1">
      <alignment vertical="top" wrapText="1"/>
      <protection locked="0"/>
    </xf>
    <xf numFmtId="0" fontId="12" fillId="7" borderId="12" xfId="0" applyFont="1" applyFill="1" applyBorder="1" applyAlignment="1" applyProtection="1">
      <alignment horizontal="center" vertical="top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  <protection locked="0"/>
    </xf>
    <xf numFmtId="57" fontId="12" fillId="7" borderId="11" xfId="0" applyNumberFormat="1" applyFont="1" applyFill="1" applyBorder="1" applyAlignment="1" applyProtection="1">
      <alignment vertical="top" wrapText="1"/>
      <protection locked="0"/>
    </xf>
    <xf numFmtId="192" fontId="12" fillId="7" borderId="11" xfId="0" applyNumberFormat="1" applyFont="1" applyFill="1" applyBorder="1" applyAlignment="1" applyProtection="1">
      <alignment vertical="top" wrapText="1"/>
      <protection locked="0"/>
    </xf>
    <xf numFmtId="0" fontId="12" fillId="7" borderId="15" xfId="0" applyFont="1" applyFill="1" applyBorder="1" applyAlignment="1" applyProtection="1">
      <alignment vertical="top" wrapText="1"/>
      <protection locked="0"/>
    </xf>
    <xf numFmtId="0" fontId="12" fillId="7" borderId="15" xfId="0" applyFont="1" applyFill="1" applyBorder="1" applyAlignment="1" applyProtection="1">
      <alignment horizontal="center" vertical="top" wrapText="1"/>
      <protection locked="0"/>
    </xf>
    <xf numFmtId="0" fontId="12" fillId="7" borderId="15" xfId="0" applyFont="1" applyFill="1" applyBorder="1" applyAlignment="1" applyProtection="1">
      <alignment horizontal="center" vertical="center" wrapText="1"/>
      <protection locked="0"/>
    </xf>
    <xf numFmtId="57" fontId="12" fillId="7" borderId="15" xfId="0" applyNumberFormat="1" applyFont="1" applyFill="1" applyBorder="1" applyAlignment="1" applyProtection="1">
      <alignment vertical="top" wrapText="1"/>
      <protection locked="0"/>
    </xf>
    <xf numFmtId="192" fontId="12" fillId="7" borderId="15" xfId="0" applyNumberFormat="1" applyFont="1" applyFill="1" applyBorder="1" applyAlignment="1" applyProtection="1">
      <alignment vertical="top" wrapText="1"/>
      <protection locked="0"/>
    </xf>
    <xf numFmtId="178" fontId="12" fillId="7" borderId="15" xfId="1" applyNumberFormat="1" applyFont="1" applyFill="1" applyBorder="1" applyAlignment="1" applyProtection="1">
      <alignment vertical="top" wrapText="1"/>
      <protection locked="0"/>
    </xf>
    <xf numFmtId="0" fontId="12" fillId="7" borderId="10" xfId="0" applyFont="1" applyFill="1" applyBorder="1" applyAlignment="1">
      <alignment vertical="top" wrapText="1"/>
    </xf>
    <xf numFmtId="57" fontId="12" fillId="7" borderId="10" xfId="0" applyNumberFormat="1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horizontal="center" vertical="top" wrapText="1"/>
    </xf>
    <xf numFmtId="57" fontId="12" fillId="7" borderId="11" xfId="0" applyNumberFormat="1" applyFont="1" applyFill="1" applyBorder="1" applyAlignment="1">
      <alignment vertical="top" wrapText="1"/>
    </xf>
    <xf numFmtId="176" fontId="12" fillId="7" borderId="11" xfId="0" applyNumberFormat="1" applyFont="1" applyFill="1" applyBorder="1" applyAlignment="1">
      <alignment vertical="top" wrapText="1"/>
    </xf>
    <xf numFmtId="0" fontId="12" fillId="7" borderId="15" xfId="0" applyFont="1" applyFill="1" applyBorder="1" applyAlignment="1">
      <alignment vertical="top" wrapText="1"/>
    </xf>
    <xf numFmtId="0" fontId="12" fillId="7" borderId="15" xfId="0" applyFont="1" applyFill="1" applyBorder="1" applyAlignment="1">
      <alignment horizontal="center" vertical="top" wrapText="1"/>
    </xf>
    <xf numFmtId="57" fontId="12" fillId="7" borderId="15" xfId="0" applyNumberFormat="1" applyFont="1" applyFill="1" applyBorder="1" applyAlignment="1">
      <alignment vertical="top" wrapText="1"/>
    </xf>
    <xf numFmtId="176" fontId="12" fillId="7" borderId="15" xfId="0" applyNumberFormat="1" applyFont="1" applyFill="1" applyBorder="1" applyAlignment="1">
      <alignment vertical="top" wrapText="1"/>
    </xf>
    <xf numFmtId="57" fontId="8" fillId="0" borderId="27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horizontal="right" vertical="center"/>
    </xf>
    <xf numFmtId="0" fontId="8" fillId="0" borderId="26" xfId="2" applyFont="1" applyBorder="1" applyAlignment="1">
      <alignment horizontal="right" vertical="center"/>
    </xf>
    <xf numFmtId="0" fontId="12" fillId="6" borderId="1" xfId="2" applyFont="1" applyFill="1" applyBorder="1" applyAlignment="1">
      <alignment horizontal="center" vertical="center"/>
    </xf>
    <xf numFmtId="0" fontId="12" fillId="6" borderId="10" xfId="2" applyFont="1" applyFill="1" applyBorder="1" applyAlignment="1">
      <alignment horizontal="right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177" fontId="8" fillId="0" borderId="16" xfId="0" applyNumberFormat="1" applyFont="1" applyBorder="1">
      <alignment vertical="center"/>
    </xf>
    <xf numFmtId="182" fontId="7" fillId="0" borderId="18" xfId="0" applyNumberFormat="1" applyFont="1" applyBorder="1" applyAlignment="1">
      <alignment horizontal="right" vertical="center"/>
    </xf>
    <xf numFmtId="184" fontId="7" fillId="0" borderId="18" xfId="0" applyNumberFormat="1" applyFont="1" applyBorder="1">
      <alignment vertical="center"/>
    </xf>
    <xf numFmtId="185" fontId="7" fillId="0" borderId="18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86" fontId="7" fillId="0" borderId="18" xfId="0" applyNumberFormat="1" applyFont="1" applyBorder="1">
      <alignment vertical="center"/>
    </xf>
    <xf numFmtId="0" fontId="7" fillId="0" borderId="18" xfId="0" applyFont="1" applyBorder="1">
      <alignment vertical="center"/>
    </xf>
    <xf numFmtId="177" fontId="8" fillId="0" borderId="18" xfId="0" applyNumberFormat="1" applyFont="1" applyBorder="1">
      <alignment vertical="center"/>
    </xf>
    <xf numFmtId="0" fontId="14" fillId="6" borderId="14" xfId="0" applyFont="1" applyFill="1" applyBorder="1" applyAlignment="1">
      <alignment horizontal="center" vertical="center" wrapText="1"/>
    </xf>
    <xf numFmtId="176" fontId="14" fillId="6" borderId="15" xfId="0" applyNumberFormat="1" applyFont="1" applyFill="1" applyBorder="1" applyAlignment="1">
      <alignment vertical="center" wrapText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76" fontId="12" fillId="2" borderId="10" xfId="0" applyNumberFormat="1" applyFont="1" applyFill="1" applyBorder="1" applyAlignment="1">
      <alignment horizontal="center" vertical="center"/>
    </xf>
    <xf numFmtId="187" fontId="8" fillId="0" borderId="16" xfId="0" applyNumberFormat="1" applyFont="1" applyBorder="1" applyAlignment="1" applyProtection="1">
      <alignment vertical="center" wrapText="1"/>
      <protection locked="0"/>
    </xf>
    <xf numFmtId="178" fontId="8" fillId="0" borderId="16" xfId="1" applyNumberFormat="1" applyFont="1" applyBorder="1" applyAlignment="1">
      <alignment vertical="center"/>
    </xf>
    <xf numFmtId="188" fontId="8" fillId="0" borderId="18" xfId="0" applyNumberFormat="1" applyFont="1" applyBorder="1" applyAlignment="1" applyProtection="1">
      <alignment vertical="center" wrapText="1"/>
      <protection locked="0"/>
    </xf>
    <xf numFmtId="178" fontId="8" fillId="0" borderId="18" xfId="1" applyNumberFormat="1" applyFont="1" applyBorder="1" applyAlignment="1">
      <alignment vertical="center"/>
    </xf>
    <xf numFmtId="189" fontId="8" fillId="0" borderId="18" xfId="0" applyNumberFormat="1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190" fontId="8" fillId="0" borderId="18" xfId="0" applyNumberFormat="1" applyFont="1" applyBorder="1" applyAlignment="1" applyProtection="1">
      <alignment horizontal="right" vertical="center" wrapText="1"/>
      <protection locked="0"/>
    </xf>
    <xf numFmtId="191" fontId="8" fillId="0" borderId="18" xfId="1" applyNumberFormat="1" applyFont="1" applyBorder="1" applyAlignment="1">
      <alignment vertical="center"/>
    </xf>
    <xf numFmtId="190" fontId="8" fillId="0" borderId="25" xfId="0" applyNumberFormat="1" applyFont="1" applyBorder="1" applyAlignment="1" applyProtection="1">
      <alignment horizontal="right" vertical="center" wrapText="1"/>
      <protection locked="0"/>
    </xf>
    <xf numFmtId="191" fontId="8" fillId="0" borderId="25" xfId="1" applyNumberFormat="1" applyFont="1" applyBorder="1" applyAlignment="1">
      <alignment vertical="center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176" fontId="12" fillId="6" borderId="15" xfId="0" applyNumberFormat="1" applyFont="1" applyFill="1" applyBorder="1">
      <alignment vertical="center"/>
    </xf>
    <xf numFmtId="177" fontId="12" fillId="2" borderId="11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justify"/>
    </xf>
    <xf numFmtId="177" fontId="8" fillId="0" borderId="16" xfId="0" applyNumberFormat="1" applyFont="1" applyBorder="1" applyAlignment="1">
      <alignment horizontal="right"/>
    </xf>
    <xf numFmtId="0" fontId="12" fillId="6" borderId="15" xfId="0" applyFont="1" applyFill="1" applyBorder="1" applyAlignment="1">
      <alignment horizontal="center"/>
    </xf>
    <xf numFmtId="177" fontId="12" fillId="6" borderId="15" xfId="0" applyNumberFormat="1" applyFont="1" applyFill="1" applyBorder="1" applyAlignment="1">
      <alignment horizontal="right"/>
    </xf>
    <xf numFmtId="0" fontId="8" fillId="0" borderId="17" xfId="0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right" vertical="top"/>
    </xf>
    <xf numFmtId="0" fontId="8" fillId="0" borderId="19" xfId="0" applyFont="1" applyBorder="1" applyAlignment="1">
      <alignment horizontal="center" vertical="center"/>
    </xf>
    <xf numFmtId="179" fontId="7" fillId="0" borderId="18" xfId="0" applyNumberFormat="1" applyFont="1" applyBorder="1" applyAlignment="1">
      <alignment horizontal="left" vertical="top" wrapText="1"/>
    </xf>
    <xf numFmtId="179" fontId="7" fillId="0" borderId="18" xfId="0" applyNumberFormat="1" applyFont="1" applyBorder="1" applyAlignment="1">
      <alignment horizontal="right" vertical="top"/>
    </xf>
    <xf numFmtId="177" fontId="7" fillId="0" borderId="18" xfId="0" applyNumberFormat="1" applyFont="1" applyBorder="1" applyAlignment="1">
      <alignment wrapText="1"/>
    </xf>
    <xf numFmtId="179" fontId="7" fillId="0" borderId="18" xfId="0" applyNumberFormat="1" applyFont="1" applyBorder="1" applyAlignment="1">
      <alignment horizontal="left" vertical="top"/>
    </xf>
    <xf numFmtId="0" fontId="8" fillId="0" borderId="22" xfId="0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left" vertical="top"/>
    </xf>
    <xf numFmtId="0" fontId="7" fillId="0" borderId="16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181" fontId="8" fillId="0" borderId="18" xfId="0" applyNumberFormat="1" applyFont="1" applyBorder="1">
      <alignment vertical="center"/>
    </xf>
    <xf numFmtId="0" fontId="7" fillId="0" borderId="24" xfId="0" applyFont="1" applyBorder="1" applyAlignment="1">
      <alignment horizontal="center" vertical="top"/>
    </xf>
    <xf numFmtId="176" fontId="7" fillId="0" borderId="24" xfId="0" applyNumberFormat="1" applyFont="1" applyBorder="1" applyAlignment="1">
      <alignment horizontal="left" vertical="top"/>
    </xf>
    <xf numFmtId="0" fontId="8" fillId="0" borderId="28" xfId="2" applyFont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177" fontId="12" fillId="2" borderId="5" xfId="2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57" fontId="12" fillId="2" borderId="10" xfId="0" applyNumberFormat="1" applyFont="1" applyFill="1" applyBorder="1" applyAlignment="1">
      <alignment horizontal="center" vertical="center" wrapText="1"/>
    </xf>
    <xf numFmtId="176" fontId="12" fillId="2" borderId="1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76" fontId="12" fillId="2" borderId="1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horizontal="center" vertical="center" wrapText="1"/>
    </xf>
    <xf numFmtId="57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1" xfId="5" applyNumberFormat="1" applyFont="1" applyFill="1" applyBorder="1" applyAlignment="1" applyProtection="1">
      <alignment horizontal="center" vertical="center" wrapText="1"/>
    </xf>
    <xf numFmtId="176" fontId="12" fillId="2" borderId="12" xfId="5" applyNumberFormat="1" applyFont="1" applyFill="1" applyBorder="1" applyAlignment="1" applyProtection="1">
      <alignment horizontal="center" vertical="center" wrapText="1"/>
    </xf>
    <xf numFmtId="176" fontId="12" fillId="2" borderId="13" xfId="5" applyNumberFormat="1" applyFont="1" applyFill="1" applyBorder="1" applyAlignment="1" applyProtection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/>
    </xf>
    <xf numFmtId="177" fontId="12" fillId="3" borderId="4" xfId="2" applyNumberFormat="1" applyFont="1" applyFill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6">
    <cellStyle name="桁区切り" xfId="1" builtinId="6"/>
    <cellStyle name="桁区切り 2" xfId="5" xr:uid="{B48B6037-088E-490F-A1ED-9DFAFD8FE0D5}"/>
    <cellStyle name="標準" xfId="0" builtinId="0"/>
    <cellStyle name="標準 2" xfId="4" xr:uid="{22C5D0E1-3E7E-4423-91D8-851BBA07B175}"/>
    <cellStyle name="標準_合体作業" xfId="3" xr:uid="{00000000-0005-0000-0000-000002000000}"/>
    <cellStyle name="標準_歴風一覧" xfId="2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4F01-A930-4C42-A742-601FB002E010}">
  <dimension ref="A1:F58"/>
  <sheetViews>
    <sheetView tabSelected="1" workbookViewId="0">
      <pane ySplit="4" topLeftCell="A33" activePane="bottomLeft" state="frozen"/>
      <selection pane="bottomLeft"/>
    </sheetView>
  </sheetViews>
  <sheetFormatPr defaultColWidth="12.42578125" defaultRowHeight="12" x14ac:dyDescent="0.15"/>
  <cols>
    <col min="1" max="1" width="12.42578125" style="61" customWidth="1"/>
    <col min="2" max="2" width="16" style="61" customWidth="1"/>
    <col min="3" max="3" width="10.42578125" style="62" customWidth="1"/>
    <col min="4" max="4" width="7.5703125" style="62" customWidth="1"/>
    <col min="5" max="5" width="13.85546875" style="70" customWidth="1"/>
    <col min="6" max="6" width="12.85546875" style="65" customWidth="1"/>
    <col min="7" max="16384" width="12.42578125" style="61"/>
  </cols>
  <sheetData>
    <row r="1" spans="1:6" ht="14.25" x14ac:dyDescent="0.15">
      <c r="A1" s="71" t="s">
        <v>155</v>
      </c>
      <c r="C1" s="63"/>
      <c r="D1" s="63"/>
      <c r="E1" s="64"/>
    </row>
    <row r="2" spans="1:6" x14ac:dyDescent="0.15">
      <c r="A2" s="66"/>
      <c r="B2" s="67"/>
      <c r="C2" s="63"/>
      <c r="D2" s="63"/>
      <c r="E2" s="68"/>
      <c r="F2" s="51" t="s">
        <v>181</v>
      </c>
    </row>
    <row r="3" spans="1:6" ht="24" customHeight="1" x14ac:dyDescent="0.15">
      <c r="A3" s="244" t="s">
        <v>138</v>
      </c>
      <c r="B3" s="247" t="s">
        <v>149</v>
      </c>
      <c r="C3" s="244" t="s">
        <v>0</v>
      </c>
      <c r="D3" s="244" t="s">
        <v>139</v>
      </c>
      <c r="E3" s="245" t="s">
        <v>140</v>
      </c>
      <c r="F3" s="246" t="s">
        <v>150</v>
      </c>
    </row>
    <row r="4" spans="1:6" x14ac:dyDescent="0.15">
      <c r="A4" s="244"/>
      <c r="B4" s="247"/>
      <c r="C4" s="244"/>
      <c r="D4" s="244"/>
      <c r="E4" s="245"/>
      <c r="F4" s="246"/>
    </row>
    <row r="5" spans="1:6" s="69" customFormat="1" x14ac:dyDescent="0.15">
      <c r="A5" s="72" t="s">
        <v>104</v>
      </c>
      <c r="B5" s="72" t="s">
        <v>13</v>
      </c>
      <c r="C5" s="73" t="s">
        <v>2</v>
      </c>
      <c r="D5" s="73" t="s">
        <v>141</v>
      </c>
      <c r="E5" s="74">
        <v>36602</v>
      </c>
      <c r="F5" s="75">
        <v>4.3</v>
      </c>
    </row>
    <row r="6" spans="1:6" s="69" customFormat="1" x14ac:dyDescent="0.15">
      <c r="A6" s="76" t="s">
        <v>104</v>
      </c>
      <c r="B6" s="76" t="s">
        <v>13</v>
      </c>
      <c r="C6" s="77" t="s">
        <v>2</v>
      </c>
      <c r="D6" s="77" t="s">
        <v>141</v>
      </c>
      <c r="E6" s="78">
        <v>26696</v>
      </c>
      <c r="F6" s="79">
        <v>28</v>
      </c>
    </row>
    <row r="7" spans="1:6" s="69" customFormat="1" x14ac:dyDescent="0.15">
      <c r="A7" s="76" t="s">
        <v>104</v>
      </c>
      <c r="B7" s="76" t="s">
        <v>13</v>
      </c>
      <c r="C7" s="77" t="s">
        <v>2</v>
      </c>
      <c r="D7" s="77" t="s">
        <v>143</v>
      </c>
      <c r="E7" s="78">
        <v>24455</v>
      </c>
      <c r="F7" s="79">
        <v>110</v>
      </c>
    </row>
    <row r="8" spans="1:6" s="69" customFormat="1" x14ac:dyDescent="0.15">
      <c r="A8" s="76" t="s">
        <v>104</v>
      </c>
      <c r="B8" s="76" t="s">
        <v>15</v>
      </c>
      <c r="C8" s="77" t="s">
        <v>2</v>
      </c>
      <c r="D8" s="77" t="s">
        <v>141</v>
      </c>
      <c r="E8" s="78">
        <v>36602</v>
      </c>
      <c r="F8" s="79">
        <v>1.3</v>
      </c>
    </row>
    <row r="9" spans="1:6" s="69" customFormat="1" x14ac:dyDescent="0.15">
      <c r="A9" s="76" t="s">
        <v>104</v>
      </c>
      <c r="B9" s="76" t="s">
        <v>15</v>
      </c>
      <c r="C9" s="77" t="s">
        <v>2</v>
      </c>
      <c r="D9" s="77" t="s">
        <v>141</v>
      </c>
      <c r="E9" s="78">
        <v>26696</v>
      </c>
      <c r="F9" s="79">
        <v>70</v>
      </c>
    </row>
    <row r="10" spans="1:6" s="69" customFormat="1" x14ac:dyDescent="0.15">
      <c r="A10" s="76" t="s">
        <v>104</v>
      </c>
      <c r="B10" s="76" t="s">
        <v>15</v>
      </c>
      <c r="C10" s="77" t="s">
        <v>2</v>
      </c>
      <c r="D10" s="77" t="s">
        <v>143</v>
      </c>
      <c r="E10" s="78">
        <v>24455</v>
      </c>
      <c r="F10" s="79">
        <v>237</v>
      </c>
    </row>
    <row r="11" spans="1:6" s="69" customFormat="1" x14ac:dyDescent="0.15">
      <c r="A11" s="76" t="s">
        <v>104</v>
      </c>
      <c r="B11" s="76" t="s">
        <v>27</v>
      </c>
      <c r="C11" s="77" t="s">
        <v>2</v>
      </c>
      <c r="D11" s="77" t="s">
        <v>141</v>
      </c>
      <c r="E11" s="78">
        <v>36602</v>
      </c>
      <c r="F11" s="79">
        <v>17.600000000000001</v>
      </c>
    </row>
    <row r="12" spans="1:6" s="69" customFormat="1" x14ac:dyDescent="0.15">
      <c r="A12" s="76" t="s">
        <v>104</v>
      </c>
      <c r="B12" s="76" t="s">
        <v>27</v>
      </c>
      <c r="C12" s="77" t="s">
        <v>2</v>
      </c>
      <c r="D12" s="77" t="s">
        <v>141</v>
      </c>
      <c r="E12" s="78">
        <v>26696</v>
      </c>
      <c r="F12" s="79">
        <v>76</v>
      </c>
    </row>
    <row r="13" spans="1:6" s="69" customFormat="1" x14ac:dyDescent="0.15">
      <c r="A13" s="76" t="s">
        <v>104</v>
      </c>
      <c r="B13" s="76" t="s">
        <v>27</v>
      </c>
      <c r="C13" s="77" t="s">
        <v>2</v>
      </c>
      <c r="D13" s="77" t="s">
        <v>143</v>
      </c>
      <c r="E13" s="78">
        <v>24455</v>
      </c>
      <c r="F13" s="79">
        <v>73</v>
      </c>
    </row>
    <row r="14" spans="1:6" s="69" customFormat="1" x14ac:dyDescent="0.15">
      <c r="A14" s="76" t="s">
        <v>104</v>
      </c>
      <c r="B14" s="76" t="s">
        <v>27</v>
      </c>
      <c r="C14" s="77" t="s">
        <v>3</v>
      </c>
      <c r="D14" s="77" t="s">
        <v>143</v>
      </c>
      <c r="E14" s="78">
        <v>36602</v>
      </c>
      <c r="F14" s="79">
        <v>6.8</v>
      </c>
    </row>
    <row r="15" spans="1:6" s="69" customFormat="1" x14ac:dyDescent="0.15">
      <c r="A15" s="76" t="s">
        <v>104</v>
      </c>
      <c r="B15" s="76" t="s">
        <v>21</v>
      </c>
      <c r="C15" s="77" t="s">
        <v>2</v>
      </c>
      <c r="D15" s="77" t="s">
        <v>141</v>
      </c>
      <c r="E15" s="78">
        <v>36602</v>
      </c>
      <c r="F15" s="79">
        <v>3</v>
      </c>
    </row>
    <row r="16" spans="1:6" s="69" customFormat="1" x14ac:dyDescent="0.15">
      <c r="A16" s="76" t="s">
        <v>104</v>
      </c>
      <c r="B16" s="76" t="s">
        <v>21</v>
      </c>
      <c r="C16" s="77" t="s">
        <v>2</v>
      </c>
      <c r="D16" s="77" t="s">
        <v>141</v>
      </c>
      <c r="E16" s="78">
        <v>31761</v>
      </c>
      <c r="F16" s="79">
        <v>13</v>
      </c>
    </row>
    <row r="17" spans="1:6" s="69" customFormat="1" x14ac:dyDescent="0.15">
      <c r="A17" s="76" t="s">
        <v>104</v>
      </c>
      <c r="B17" s="76" t="s">
        <v>21</v>
      </c>
      <c r="C17" s="77" t="s">
        <v>2</v>
      </c>
      <c r="D17" s="77" t="s">
        <v>141</v>
      </c>
      <c r="E17" s="78">
        <v>26696</v>
      </c>
      <c r="F17" s="79">
        <v>44</v>
      </c>
    </row>
    <row r="18" spans="1:6" s="69" customFormat="1" x14ac:dyDescent="0.15">
      <c r="A18" s="76" t="s">
        <v>104</v>
      </c>
      <c r="B18" s="76" t="s">
        <v>21</v>
      </c>
      <c r="C18" s="77" t="s">
        <v>2</v>
      </c>
      <c r="D18" s="77" t="s">
        <v>143</v>
      </c>
      <c r="E18" s="78">
        <v>24455</v>
      </c>
      <c r="F18" s="79">
        <v>147</v>
      </c>
    </row>
    <row r="19" spans="1:6" s="69" customFormat="1" x14ac:dyDescent="0.15">
      <c r="A19" s="76" t="s">
        <v>104</v>
      </c>
      <c r="B19" s="76" t="s">
        <v>25</v>
      </c>
      <c r="C19" s="77" t="s">
        <v>2</v>
      </c>
      <c r="D19" s="77" t="s">
        <v>141</v>
      </c>
      <c r="E19" s="78">
        <v>26696</v>
      </c>
      <c r="F19" s="79">
        <v>30</v>
      </c>
    </row>
    <row r="20" spans="1:6" s="69" customFormat="1" x14ac:dyDescent="0.15">
      <c r="A20" s="80" t="s">
        <v>104</v>
      </c>
      <c r="B20" s="80" t="s">
        <v>25</v>
      </c>
      <c r="C20" s="81" t="s">
        <v>2</v>
      </c>
      <c r="D20" s="81" t="s">
        <v>143</v>
      </c>
      <c r="E20" s="82">
        <v>24455</v>
      </c>
      <c r="F20" s="83">
        <v>128</v>
      </c>
    </row>
    <row r="21" spans="1:6" s="69" customFormat="1" x14ac:dyDescent="0.15">
      <c r="A21" s="179" t="s">
        <v>151</v>
      </c>
      <c r="B21" s="179">
        <v>5</v>
      </c>
      <c r="C21" s="160">
        <v>4.0000000000000018</v>
      </c>
      <c r="D21" s="160"/>
      <c r="E21" s="180"/>
      <c r="F21" s="164">
        <v>989</v>
      </c>
    </row>
    <row r="22" spans="1:6" s="69" customFormat="1" ht="24" x14ac:dyDescent="0.15">
      <c r="A22" s="84" t="s">
        <v>105</v>
      </c>
      <c r="B22" s="84" t="s">
        <v>144</v>
      </c>
      <c r="C22" s="85" t="s">
        <v>152</v>
      </c>
      <c r="D22" s="85" t="s">
        <v>143</v>
      </c>
      <c r="E22" s="86">
        <v>38153</v>
      </c>
      <c r="F22" s="87">
        <v>1557</v>
      </c>
    </row>
    <row r="23" spans="1:6" s="69" customFormat="1" ht="24" x14ac:dyDescent="0.15">
      <c r="A23" s="76" t="s">
        <v>105</v>
      </c>
      <c r="B23" s="76" t="s">
        <v>145</v>
      </c>
      <c r="C23" s="77" t="s">
        <v>4</v>
      </c>
      <c r="D23" s="77" t="s">
        <v>143</v>
      </c>
      <c r="E23" s="78">
        <v>38153</v>
      </c>
      <c r="F23" s="79">
        <v>1100</v>
      </c>
    </row>
    <row r="24" spans="1:6" s="69" customFormat="1" x14ac:dyDescent="0.15">
      <c r="A24" s="76" t="s">
        <v>105</v>
      </c>
      <c r="B24" s="76" t="s">
        <v>146</v>
      </c>
      <c r="C24" s="77" t="s">
        <v>4</v>
      </c>
      <c r="D24" s="77" t="s">
        <v>143</v>
      </c>
      <c r="E24" s="78">
        <v>38153</v>
      </c>
      <c r="F24" s="79">
        <v>563</v>
      </c>
    </row>
    <row r="25" spans="1:6" s="69" customFormat="1" x14ac:dyDescent="0.15">
      <c r="A25" s="76" t="s">
        <v>105</v>
      </c>
      <c r="B25" s="76" t="s">
        <v>147</v>
      </c>
      <c r="C25" s="77" t="s">
        <v>4</v>
      </c>
      <c r="D25" s="77" t="s">
        <v>143</v>
      </c>
      <c r="E25" s="78">
        <v>38153</v>
      </c>
      <c r="F25" s="79">
        <v>1173</v>
      </c>
    </row>
    <row r="26" spans="1:6" s="69" customFormat="1" x14ac:dyDescent="0.15">
      <c r="A26" s="80" t="s">
        <v>105</v>
      </c>
      <c r="B26" s="80" t="s">
        <v>148</v>
      </c>
      <c r="C26" s="81" t="s">
        <v>4</v>
      </c>
      <c r="D26" s="81" t="s">
        <v>143</v>
      </c>
      <c r="E26" s="82">
        <v>38153</v>
      </c>
      <c r="F26" s="83">
        <v>164</v>
      </c>
    </row>
    <row r="27" spans="1:6" s="69" customFormat="1" x14ac:dyDescent="0.15">
      <c r="A27" s="179" t="s">
        <v>151</v>
      </c>
      <c r="B27" s="179">
        <v>5</v>
      </c>
      <c r="C27" s="160">
        <v>1.9999999999999998</v>
      </c>
      <c r="D27" s="160"/>
      <c r="E27" s="180"/>
      <c r="F27" s="164">
        <v>4557</v>
      </c>
    </row>
    <row r="28" spans="1:6" s="69" customFormat="1" x14ac:dyDescent="0.15">
      <c r="A28" s="84" t="s">
        <v>153</v>
      </c>
      <c r="B28" s="84" t="s">
        <v>30</v>
      </c>
      <c r="C28" s="85" t="s">
        <v>5</v>
      </c>
      <c r="D28" s="85" t="s">
        <v>143</v>
      </c>
      <c r="E28" s="86">
        <v>24455</v>
      </c>
      <c r="F28" s="87">
        <v>379</v>
      </c>
    </row>
    <row r="29" spans="1:6" s="69" customFormat="1" x14ac:dyDescent="0.15">
      <c r="A29" s="76" t="s">
        <v>153</v>
      </c>
      <c r="B29" s="76" t="s">
        <v>31</v>
      </c>
      <c r="C29" s="77" t="s">
        <v>5</v>
      </c>
      <c r="D29" s="77" t="s">
        <v>143</v>
      </c>
      <c r="E29" s="78">
        <v>34865</v>
      </c>
      <c r="F29" s="79">
        <v>142</v>
      </c>
    </row>
    <row r="30" spans="1:6" s="69" customFormat="1" x14ac:dyDescent="0.15">
      <c r="A30" s="76" t="s">
        <v>153</v>
      </c>
      <c r="B30" s="76" t="s">
        <v>32</v>
      </c>
      <c r="C30" s="77" t="s">
        <v>5</v>
      </c>
      <c r="D30" s="77" t="s">
        <v>141</v>
      </c>
      <c r="E30" s="78">
        <v>34865</v>
      </c>
      <c r="F30" s="79">
        <v>276</v>
      </c>
    </row>
    <row r="31" spans="1:6" s="69" customFormat="1" x14ac:dyDescent="0.15">
      <c r="A31" s="76" t="s">
        <v>153</v>
      </c>
      <c r="B31" s="76" t="s">
        <v>32</v>
      </c>
      <c r="C31" s="77" t="s">
        <v>5</v>
      </c>
      <c r="D31" s="77" t="s">
        <v>143</v>
      </c>
      <c r="E31" s="78">
        <v>24455</v>
      </c>
      <c r="F31" s="79">
        <v>2033</v>
      </c>
    </row>
    <row r="32" spans="1:6" s="69" customFormat="1" x14ac:dyDescent="0.15">
      <c r="A32" s="76" t="s">
        <v>153</v>
      </c>
      <c r="B32" s="76" t="s">
        <v>40</v>
      </c>
      <c r="C32" s="77" t="s">
        <v>5</v>
      </c>
      <c r="D32" s="77" t="s">
        <v>143</v>
      </c>
      <c r="E32" s="78">
        <v>34865</v>
      </c>
      <c r="F32" s="79">
        <v>466</v>
      </c>
    </row>
    <row r="33" spans="1:6" s="69" customFormat="1" x14ac:dyDescent="0.15">
      <c r="A33" s="76" t="s">
        <v>153</v>
      </c>
      <c r="B33" s="76" t="s">
        <v>41</v>
      </c>
      <c r="C33" s="77" t="s">
        <v>5</v>
      </c>
      <c r="D33" s="77" t="s">
        <v>143</v>
      </c>
      <c r="E33" s="78">
        <v>34865</v>
      </c>
      <c r="F33" s="79">
        <v>271</v>
      </c>
    </row>
    <row r="34" spans="1:6" s="69" customFormat="1" x14ac:dyDescent="0.15">
      <c r="A34" s="76" t="s">
        <v>153</v>
      </c>
      <c r="B34" s="76" t="s">
        <v>42</v>
      </c>
      <c r="C34" s="77" t="s">
        <v>5</v>
      </c>
      <c r="D34" s="77" t="s">
        <v>143</v>
      </c>
      <c r="E34" s="78">
        <v>24455</v>
      </c>
      <c r="F34" s="79">
        <v>620</v>
      </c>
    </row>
    <row r="35" spans="1:6" s="69" customFormat="1" x14ac:dyDescent="0.15">
      <c r="A35" s="76" t="s">
        <v>153</v>
      </c>
      <c r="B35" s="76" t="s">
        <v>45</v>
      </c>
      <c r="C35" s="77" t="s">
        <v>5</v>
      </c>
      <c r="D35" s="77" t="s">
        <v>143</v>
      </c>
      <c r="E35" s="78">
        <v>24455</v>
      </c>
      <c r="F35" s="79">
        <v>487</v>
      </c>
    </row>
    <row r="36" spans="1:6" s="69" customFormat="1" x14ac:dyDescent="0.15">
      <c r="A36" s="76" t="s">
        <v>153</v>
      </c>
      <c r="B36" s="76" t="s">
        <v>46</v>
      </c>
      <c r="C36" s="77" t="s">
        <v>5</v>
      </c>
      <c r="D36" s="77" t="s">
        <v>143</v>
      </c>
      <c r="E36" s="78">
        <v>34865</v>
      </c>
      <c r="F36" s="79">
        <v>97</v>
      </c>
    </row>
    <row r="37" spans="1:6" s="69" customFormat="1" x14ac:dyDescent="0.15">
      <c r="A37" s="76" t="s">
        <v>153</v>
      </c>
      <c r="B37" s="76" t="s">
        <v>47</v>
      </c>
      <c r="C37" s="77" t="s">
        <v>5</v>
      </c>
      <c r="D37" s="77" t="s">
        <v>143</v>
      </c>
      <c r="E37" s="78">
        <v>25258</v>
      </c>
      <c r="F37" s="79">
        <v>341</v>
      </c>
    </row>
    <row r="38" spans="1:6" s="69" customFormat="1" x14ac:dyDescent="0.15">
      <c r="A38" s="76" t="s">
        <v>153</v>
      </c>
      <c r="B38" s="76" t="s">
        <v>51</v>
      </c>
      <c r="C38" s="77" t="s">
        <v>5</v>
      </c>
      <c r="D38" s="77" t="s">
        <v>143</v>
      </c>
      <c r="E38" s="78">
        <v>34865</v>
      </c>
      <c r="F38" s="79">
        <v>227</v>
      </c>
    </row>
    <row r="39" spans="1:6" s="69" customFormat="1" x14ac:dyDescent="0.15">
      <c r="A39" s="76" t="s">
        <v>153</v>
      </c>
      <c r="B39" s="76" t="s">
        <v>52</v>
      </c>
      <c r="C39" s="77" t="s">
        <v>5</v>
      </c>
      <c r="D39" s="77" t="s">
        <v>141</v>
      </c>
      <c r="E39" s="78">
        <v>34865</v>
      </c>
      <c r="F39" s="79">
        <v>63</v>
      </c>
    </row>
    <row r="40" spans="1:6" s="69" customFormat="1" x14ac:dyDescent="0.15">
      <c r="A40" s="76" t="s">
        <v>153</v>
      </c>
      <c r="B40" s="76" t="s">
        <v>52</v>
      </c>
      <c r="C40" s="77" t="s">
        <v>5</v>
      </c>
      <c r="D40" s="77" t="s">
        <v>143</v>
      </c>
      <c r="E40" s="78">
        <v>24455</v>
      </c>
      <c r="F40" s="79">
        <v>279</v>
      </c>
    </row>
    <row r="41" spans="1:6" s="69" customFormat="1" x14ac:dyDescent="0.15">
      <c r="A41" s="76" t="s">
        <v>153</v>
      </c>
      <c r="B41" s="76" t="s">
        <v>55</v>
      </c>
      <c r="C41" s="77" t="s">
        <v>5</v>
      </c>
      <c r="D41" s="77" t="s">
        <v>141</v>
      </c>
      <c r="E41" s="78">
        <v>34865</v>
      </c>
      <c r="F41" s="79">
        <v>946</v>
      </c>
    </row>
    <row r="42" spans="1:6" s="69" customFormat="1" x14ac:dyDescent="0.15">
      <c r="A42" s="76" t="s">
        <v>153</v>
      </c>
      <c r="B42" s="76" t="s">
        <v>55</v>
      </c>
      <c r="C42" s="77" t="s">
        <v>5</v>
      </c>
      <c r="D42" s="77" t="s">
        <v>143</v>
      </c>
      <c r="E42" s="78">
        <v>24455</v>
      </c>
      <c r="F42" s="79">
        <v>460</v>
      </c>
    </row>
    <row r="43" spans="1:6" s="69" customFormat="1" x14ac:dyDescent="0.15">
      <c r="A43" s="76" t="s">
        <v>153</v>
      </c>
      <c r="B43" s="76" t="s">
        <v>56</v>
      </c>
      <c r="C43" s="77" t="s">
        <v>5</v>
      </c>
      <c r="D43" s="77" t="s">
        <v>143</v>
      </c>
      <c r="E43" s="78">
        <v>24455</v>
      </c>
      <c r="F43" s="79">
        <v>1396</v>
      </c>
    </row>
    <row r="44" spans="1:6" s="69" customFormat="1" x14ac:dyDescent="0.15">
      <c r="A44" s="80" t="s">
        <v>153</v>
      </c>
      <c r="B44" s="80" t="s">
        <v>61</v>
      </c>
      <c r="C44" s="81" t="s">
        <v>5</v>
      </c>
      <c r="D44" s="81" t="s">
        <v>143</v>
      </c>
      <c r="E44" s="82">
        <v>34865</v>
      </c>
      <c r="F44" s="83">
        <v>30</v>
      </c>
    </row>
    <row r="45" spans="1:6" s="69" customFormat="1" x14ac:dyDescent="0.15">
      <c r="A45" s="179" t="s">
        <v>151</v>
      </c>
      <c r="B45" s="179">
        <v>14</v>
      </c>
      <c r="C45" s="160">
        <v>2.9999999999999996</v>
      </c>
      <c r="D45" s="160"/>
      <c r="E45" s="180"/>
      <c r="F45" s="164">
        <v>8513</v>
      </c>
    </row>
    <row r="46" spans="1:6" s="69" customFormat="1" x14ac:dyDescent="0.15">
      <c r="A46" s="84" t="s">
        <v>103</v>
      </c>
      <c r="B46" s="84" t="s">
        <v>62</v>
      </c>
      <c r="C46" s="85" t="s">
        <v>6</v>
      </c>
      <c r="D46" s="85" t="s">
        <v>143</v>
      </c>
      <c r="E46" s="86">
        <v>24455</v>
      </c>
      <c r="F46" s="87">
        <v>1743</v>
      </c>
    </row>
    <row r="47" spans="1:6" s="69" customFormat="1" x14ac:dyDescent="0.15">
      <c r="A47" s="76" t="s">
        <v>103</v>
      </c>
      <c r="B47" s="76" t="s">
        <v>63</v>
      </c>
      <c r="C47" s="77" t="s">
        <v>6</v>
      </c>
      <c r="D47" s="77" t="s">
        <v>141</v>
      </c>
      <c r="E47" s="78">
        <v>30254</v>
      </c>
      <c r="F47" s="79">
        <v>9</v>
      </c>
    </row>
    <row r="48" spans="1:6" s="69" customFormat="1" x14ac:dyDescent="0.15">
      <c r="A48" s="76" t="s">
        <v>103</v>
      </c>
      <c r="B48" s="76" t="s">
        <v>63</v>
      </c>
      <c r="C48" s="77" t="s">
        <v>6</v>
      </c>
      <c r="D48" s="77" t="s">
        <v>143</v>
      </c>
      <c r="E48" s="78">
        <v>24455</v>
      </c>
      <c r="F48" s="79">
        <v>910</v>
      </c>
    </row>
    <row r="49" spans="1:6" s="69" customFormat="1" x14ac:dyDescent="0.15">
      <c r="A49" s="76" t="s">
        <v>103</v>
      </c>
      <c r="B49" s="76" t="s">
        <v>66</v>
      </c>
      <c r="C49" s="77" t="s">
        <v>6</v>
      </c>
      <c r="D49" s="77" t="s">
        <v>143</v>
      </c>
      <c r="E49" s="78">
        <v>24455</v>
      </c>
      <c r="F49" s="79">
        <v>114</v>
      </c>
    </row>
    <row r="50" spans="1:6" s="69" customFormat="1" x14ac:dyDescent="0.15">
      <c r="A50" s="76" t="s">
        <v>103</v>
      </c>
      <c r="B50" s="76" t="s">
        <v>71</v>
      </c>
      <c r="C50" s="77" t="s">
        <v>7</v>
      </c>
      <c r="D50" s="77" t="s">
        <v>143</v>
      </c>
      <c r="E50" s="78">
        <v>24821</v>
      </c>
      <c r="F50" s="79">
        <v>1060</v>
      </c>
    </row>
    <row r="51" spans="1:6" s="69" customFormat="1" x14ac:dyDescent="0.15">
      <c r="A51" s="76" t="s">
        <v>103</v>
      </c>
      <c r="B51" s="76" t="s">
        <v>77</v>
      </c>
      <c r="C51" s="77" t="s">
        <v>8</v>
      </c>
      <c r="D51" s="77" t="s">
        <v>141</v>
      </c>
      <c r="E51" s="78">
        <v>26049</v>
      </c>
      <c r="F51" s="79">
        <v>-22</v>
      </c>
    </row>
    <row r="52" spans="1:6" s="69" customFormat="1" x14ac:dyDescent="0.15">
      <c r="A52" s="76" t="s">
        <v>103</v>
      </c>
      <c r="B52" s="76" t="s">
        <v>77</v>
      </c>
      <c r="C52" s="77" t="s">
        <v>8</v>
      </c>
      <c r="D52" s="77" t="s">
        <v>143</v>
      </c>
      <c r="E52" s="78">
        <v>24821</v>
      </c>
      <c r="F52" s="79">
        <v>448</v>
      </c>
    </row>
    <row r="53" spans="1:6" s="69" customFormat="1" x14ac:dyDescent="0.15">
      <c r="A53" s="76" t="s">
        <v>103</v>
      </c>
      <c r="B53" s="76" t="s">
        <v>75</v>
      </c>
      <c r="C53" s="77" t="s">
        <v>9</v>
      </c>
      <c r="D53" s="77" t="s">
        <v>143</v>
      </c>
      <c r="E53" s="78">
        <v>24821</v>
      </c>
      <c r="F53" s="79">
        <v>242</v>
      </c>
    </row>
    <row r="54" spans="1:6" s="69" customFormat="1" x14ac:dyDescent="0.15">
      <c r="A54" s="76" t="s">
        <v>103</v>
      </c>
      <c r="B54" s="76" t="s">
        <v>76</v>
      </c>
      <c r="C54" s="77" t="s">
        <v>9</v>
      </c>
      <c r="D54" s="77" t="s">
        <v>143</v>
      </c>
      <c r="E54" s="78">
        <v>24821</v>
      </c>
      <c r="F54" s="79">
        <v>148</v>
      </c>
    </row>
    <row r="55" spans="1:6" s="69" customFormat="1" x14ac:dyDescent="0.15">
      <c r="A55" s="76" t="s">
        <v>103</v>
      </c>
      <c r="B55" s="76" t="s">
        <v>71</v>
      </c>
      <c r="C55" s="77" t="s">
        <v>9</v>
      </c>
      <c r="D55" s="77" t="s">
        <v>143</v>
      </c>
      <c r="E55" s="78">
        <v>24821</v>
      </c>
      <c r="F55" s="79">
        <v>836</v>
      </c>
    </row>
    <row r="56" spans="1:6" s="69" customFormat="1" x14ac:dyDescent="0.15">
      <c r="A56" s="80" t="s">
        <v>103</v>
      </c>
      <c r="B56" s="80" t="s">
        <v>69</v>
      </c>
      <c r="C56" s="81" t="s">
        <v>10</v>
      </c>
      <c r="D56" s="81" t="s">
        <v>143</v>
      </c>
      <c r="E56" s="82">
        <v>24455</v>
      </c>
      <c r="F56" s="83">
        <v>536</v>
      </c>
    </row>
    <row r="57" spans="1:6" s="69" customFormat="1" ht="12.75" thickBot="1" x14ac:dyDescent="0.2">
      <c r="A57" s="181" t="s">
        <v>151</v>
      </c>
      <c r="B57" s="181">
        <v>8</v>
      </c>
      <c r="C57" s="182">
        <v>6.9999999999999973</v>
      </c>
      <c r="D57" s="182"/>
      <c r="E57" s="183"/>
      <c r="F57" s="184">
        <v>6024</v>
      </c>
    </row>
    <row r="58" spans="1:6" s="69" customFormat="1" ht="12.75" thickTop="1" x14ac:dyDescent="0.15">
      <c r="A58" s="185" t="s">
        <v>154</v>
      </c>
      <c r="B58" s="185">
        <v>32</v>
      </c>
      <c r="C58" s="186">
        <v>16</v>
      </c>
      <c r="D58" s="186"/>
      <c r="E58" s="187"/>
      <c r="F58" s="188">
        <v>20083</v>
      </c>
    </row>
  </sheetData>
  <mergeCells count="6">
    <mergeCell ref="C3:C4"/>
    <mergeCell ref="D3:D4"/>
    <mergeCell ref="E3:E4"/>
    <mergeCell ref="F3:F4"/>
    <mergeCell ref="A3:A4"/>
    <mergeCell ref="B3:B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C4C0-B8A6-4533-9889-46AE36B0B583}">
  <dimension ref="A1:I98"/>
  <sheetViews>
    <sheetView workbookViewId="0">
      <pane ySplit="5" topLeftCell="A22" activePane="bottomLeft" state="frozen"/>
      <selection activeCell="D1" sqref="D1"/>
      <selection pane="bottomLeft" activeCell="I3" sqref="I3:I5"/>
    </sheetView>
  </sheetViews>
  <sheetFormatPr defaultColWidth="12.42578125" defaultRowHeight="12" x14ac:dyDescent="0.15"/>
  <cols>
    <col min="1" max="1" width="13.7109375" style="104" customWidth="1"/>
    <col min="2" max="2" width="15.140625" style="88" customWidth="1"/>
    <col min="3" max="3" width="16.85546875" style="89" customWidth="1"/>
    <col min="4" max="4" width="10.140625" style="100" customWidth="1"/>
    <col min="5" max="5" width="9.42578125" style="88" customWidth="1"/>
    <col min="6" max="6" width="7.28515625" style="101" customWidth="1"/>
    <col min="7" max="7" width="9.85546875" style="102" customWidth="1"/>
    <col min="8" max="8" width="13.42578125" style="103" customWidth="1"/>
    <col min="9" max="9" width="11.140625" style="88" customWidth="1"/>
    <col min="10" max="16384" width="12.42578125" style="88"/>
  </cols>
  <sheetData>
    <row r="1" spans="1:9" ht="14.25" x14ac:dyDescent="0.15">
      <c r="A1" s="137" t="s">
        <v>168</v>
      </c>
      <c r="D1" s="90"/>
      <c r="F1" s="91"/>
      <c r="G1" s="92"/>
      <c r="H1" s="93"/>
    </row>
    <row r="2" spans="1:9" x14ac:dyDescent="0.15">
      <c r="A2" s="95"/>
      <c r="B2" s="96"/>
      <c r="C2" s="97"/>
      <c r="D2" s="63"/>
      <c r="E2" s="96"/>
      <c r="F2" s="91"/>
      <c r="G2" s="94"/>
      <c r="H2" s="93"/>
      <c r="I2" s="51" t="s">
        <v>181</v>
      </c>
    </row>
    <row r="3" spans="1:9" x14ac:dyDescent="0.15">
      <c r="A3" s="248" t="s">
        <v>138</v>
      </c>
      <c r="B3" s="249" t="s">
        <v>156</v>
      </c>
      <c r="C3" s="251" t="s">
        <v>180</v>
      </c>
      <c r="D3" s="244" t="s">
        <v>160</v>
      </c>
      <c r="E3" s="249" t="s">
        <v>0</v>
      </c>
      <c r="F3" s="249" t="s">
        <v>139</v>
      </c>
      <c r="G3" s="255" t="s">
        <v>140</v>
      </c>
      <c r="H3" s="256" t="s">
        <v>161</v>
      </c>
      <c r="I3" s="246" t="s">
        <v>162</v>
      </c>
    </row>
    <row r="4" spans="1:9" x14ac:dyDescent="0.15">
      <c r="A4" s="248"/>
      <c r="B4" s="249"/>
      <c r="C4" s="252"/>
      <c r="D4" s="244"/>
      <c r="E4" s="249"/>
      <c r="F4" s="249"/>
      <c r="G4" s="255"/>
      <c r="H4" s="257"/>
      <c r="I4" s="246"/>
    </row>
    <row r="5" spans="1:9" x14ac:dyDescent="0.15">
      <c r="A5" s="248"/>
      <c r="B5" s="249"/>
      <c r="C5" s="253"/>
      <c r="D5" s="254"/>
      <c r="E5" s="249"/>
      <c r="F5" s="249"/>
      <c r="G5" s="255"/>
      <c r="H5" s="258"/>
      <c r="I5" s="250"/>
    </row>
    <row r="6" spans="1:9" x14ac:dyDescent="0.15">
      <c r="A6" s="105" t="s">
        <v>104</v>
      </c>
      <c r="B6" s="106" t="s">
        <v>13</v>
      </c>
      <c r="C6" s="107" t="s">
        <v>14</v>
      </c>
      <c r="D6" s="73" t="s">
        <v>142</v>
      </c>
      <c r="E6" s="108" t="s">
        <v>2</v>
      </c>
      <c r="F6" s="109" t="s">
        <v>143</v>
      </c>
      <c r="G6" s="110">
        <v>32311</v>
      </c>
      <c r="H6" s="111">
        <v>7</v>
      </c>
      <c r="I6" s="112">
        <v>7</v>
      </c>
    </row>
    <row r="7" spans="1:9" x14ac:dyDescent="0.15">
      <c r="A7" s="113" t="s">
        <v>104</v>
      </c>
      <c r="B7" s="114" t="s">
        <v>15</v>
      </c>
      <c r="C7" s="114" t="s">
        <v>16</v>
      </c>
      <c r="D7" s="77" t="s">
        <v>142</v>
      </c>
      <c r="E7" s="113" t="s">
        <v>2</v>
      </c>
      <c r="F7" s="115" t="s">
        <v>141</v>
      </c>
      <c r="G7" s="116">
        <v>32311</v>
      </c>
      <c r="H7" s="117">
        <v>0.3</v>
      </c>
      <c r="I7" s="118">
        <v>8.1</v>
      </c>
    </row>
    <row r="8" spans="1:9" x14ac:dyDescent="0.15">
      <c r="A8" s="113" t="s">
        <v>104</v>
      </c>
      <c r="B8" s="114" t="s">
        <v>15</v>
      </c>
      <c r="C8" s="114" t="s">
        <v>16</v>
      </c>
      <c r="D8" s="77" t="s">
        <v>142</v>
      </c>
      <c r="E8" s="113" t="s">
        <v>2</v>
      </c>
      <c r="F8" s="115" t="s">
        <v>143</v>
      </c>
      <c r="G8" s="116">
        <v>24533</v>
      </c>
      <c r="H8" s="117">
        <v>7.8</v>
      </c>
      <c r="I8" s="118" t="s">
        <v>142</v>
      </c>
    </row>
    <row r="9" spans="1:9" x14ac:dyDescent="0.15">
      <c r="A9" s="113" t="s">
        <v>104</v>
      </c>
      <c r="B9" s="114" t="s">
        <v>15</v>
      </c>
      <c r="C9" s="114" t="s">
        <v>17</v>
      </c>
      <c r="D9" s="77" t="s">
        <v>142</v>
      </c>
      <c r="E9" s="113" t="s">
        <v>2</v>
      </c>
      <c r="F9" s="115" t="s">
        <v>141</v>
      </c>
      <c r="G9" s="116">
        <v>32311</v>
      </c>
      <c r="H9" s="117">
        <v>85</v>
      </c>
      <c r="I9" s="118">
        <v>119</v>
      </c>
    </row>
    <row r="10" spans="1:9" x14ac:dyDescent="0.15">
      <c r="A10" s="113" t="s">
        <v>104</v>
      </c>
      <c r="B10" s="114" t="s">
        <v>15</v>
      </c>
      <c r="C10" s="114" t="s">
        <v>17</v>
      </c>
      <c r="D10" s="77" t="s">
        <v>142</v>
      </c>
      <c r="E10" s="113" t="s">
        <v>2</v>
      </c>
      <c r="F10" s="115" t="s">
        <v>141</v>
      </c>
      <c r="G10" s="116">
        <v>27485</v>
      </c>
      <c r="H10" s="117">
        <v>26</v>
      </c>
      <c r="I10" s="118" t="s">
        <v>142</v>
      </c>
    </row>
    <row r="11" spans="1:9" x14ac:dyDescent="0.15">
      <c r="A11" s="113" t="s">
        <v>104</v>
      </c>
      <c r="B11" s="114" t="s">
        <v>15</v>
      </c>
      <c r="C11" s="114" t="s">
        <v>17</v>
      </c>
      <c r="D11" s="77" t="s">
        <v>142</v>
      </c>
      <c r="E11" s="113" t="s">
        <v>2</v>
      </c>
      <c r="F11" s="115" t="s">
        <v>143</v>
      </c>
      <c r="G11" s="116">
        <v>24533</v>
      </c>
      <c r="H11" s="117">
        <v>8</v>
      </c>
      <c r="I11" s="118" t="s">
        <v>142</v>
      </c>
    </row>
    <row r="12" spans="1:9" x14ac:dyDescent="0.15">
      <c r="A12" s="113" t="s">
        <v>104</v>
      </c>
      <c r="B12" s="114" t="s">
        <v>15</v>
      </c>
      <c r="C12" s="114" t="s">
        <v>18</v>
      </c>
      <c r="D12" s="77" t="s">
        <v>142</v>
      </c>
      <c r="E12" s="113" t="s">
        <v>2</v>
      </c>
      <c r="F12" s="115" t="s">
        <v>143</v>
      </c>
      <c r="G12" s="116">
        <v>24533</v>
      </c>
      <c r="H12" s="117">
        <v>2</v>
      </c>
      <c r="I12" s="118">
        <v>2</v>
      </c>
    </row>
    <row r="13" spans="1:9" x14ac:dyDescent="0.15">
      <c r="A13" s="113" t="s">
        <v>104</v>
      </c>
      <c r="B13" s="114" t="s">
        <v>15</v>
      </c>
      <c r="C13" s="114" t="s">
        <v>19</v>
      </c>
      <c r="D13" s="77" t="s">
        <v>142</v>
      </c>
      <c r="E13" s="113" t="s">
        <v>2</v>
      </c>
      <c r="F13" s="115" t="s">
        <v>143</v>
      </c>
      <c r="G13" s="116">
        <v>24533</v>
      </c>
      <c r="H13" s="117">
        <v>5.7</v>
      </c>
      <c r="I13" s="118">
        <v>5.7</v>
      </c>
    </row>
    <row r="14" spans="1:9" ht="24" x14ac:dyDescent="0.15">
      <c r="A14" s="113" t="s">
        <v>104</v>
      </c>
      <c r="B14" s="114" t="s">
        <v>15</v>
      </c>
      <c r="C14" s="114" t="s">
        <v>157</v>
      </c>
      <c r="D14" s="77" t="s">
        <v>142</v>
      </c>
      <c r="E14" s="113" t="s">
        <v>2</v>
      </c>
      <c r="F14" s="115" t="s">
        <v>141</v>
      </c>
      <c r="G14" s="116">
        <v>32311</v>
      </c>
      <c r="H14" s="117">
        <v>39.5</v>
      </c>
      <c r="I14" s="118">
        <v>172</v>
      </c>
    </row>
    <row r="15" spans="1:9" ht="24" x14ac:dyDescent="0.15">
      <c r="A15" s="113" t="s">
        <v>104</v>
      </c>
      <c r="B15" s="114" t="s">
        <v>15</v>
      </c>
      <c r="C15" s="114" t="s">
        <v>157</v>
      </c>
      <c r="D15" s="77" t="s">
        <v>142</v>
      </c>
      <c r="E15" s="113" t="s">
        <v>2</v>
      </c>
      <c r="F15" s="115" t="s">
        <v>143</v>
      </c>
      <c r="G15" s="116">
        <v>24533</v>
      </c>
      <c r="H15" s="117">
        <v>132.5</v>
      </c>
      <c r="I15" s="118" t="s">
        <v>142</v>
      </c>
    </row>
    <row r="16" spans="1:9" x14ac:dyDescent="0.15">
      <c r="A16" s="113" t="s">
        <v>104</v>
      </c>
      <c r="B16" s="114" t="s">
        <v>15</v>
      </c>
      <c r="C16" s="114" t="s">
        <v>20</v>
      </c>
      <c r="D16" s="77" t="s">
        <v>142</v>
      </c>
      <c r="E16" s="113" t="s">
        <v>2</v>
      </c>
      <c r="F16" s="115" t="s">
        <v>141</v>
      </c>
      <c r="G16" s="116">
        <v>32311</v>
      </c>
      <c r="H16" s="117">
        <v>0.4</v>
      </c>
      <c r="I16" s="118">
        <v>18</v>
      </c>
    </row>
    <row r="17" spans="1:9" x14ac:dyDescent="0.15">
      <c r="A17" s="113" t="s">
        <v>104</v>
      </c>
      <c r="B17" s="114" t="s">
        <v>15</v>
      </c>
      <c r="C17" s="114" t="s">
        <v>20</v>
      </c>
      <c r="D17" s="77" t="s">
        <v>142</v>
      </c>
      <c r="E17" s="113" t="s">
        <v>2</v>
      </c>
      <c r="F17" s="115" t="s">
        <v>141</v>
      </c>
      <c r="G17" s="116">
        <v>27485</v>
      </c>
      <c r="H17" s="117">
        <v>11.9</v>
      </c>
      <c r="I17" s="118" t="s">
        <v>142</v>
      </c>
    </row>
    <row r="18" spans="1:9" x14ac:dyDescent="0.15">
      <c r="A18" s="113" t="s">
        <v>104</v>
      </c>
      <c r="B18" s="114" t="s">
        <v>15</v>
      </c>
      <c r="C18" s="114" t="s">
        <v>20</v>
      </c>
      <c r="D18" s="77" t="s">
        <v>142</v>
      </c>
      <c r="E18" s="113" t="s">
        <v>2</v>
      </c>
      <c r="F18" s="115" t="s">
        <v>143</v>
      </c>
      <c r="G18" s="116">
        <v>24533</v>
      </c>
      <c r="H18" s="117">
        <v>5.7</v>
      </c>
      <c r="I18" s="118" t="s">
        <v>142</v>
      </c>
    </row>
    <row r="19" spans="1:9" x14ac:dyDescent="0.15">
      <c r="A19" s="113" t="s">
        <v>104</v>
      </c>
      <c r="B19" s="114" t="s">
        <v>27</v>
      </c>
      <c r="C19" s="114" t="s">
        <v>28</v>
      </c>
      <c r="D19" s="77" t="s">
        <v>142</v>
      </c>
      <c r="E19" s="113" t="s">
        <v>2</v>
      </c>
      <c r="F19" s="115" t="s">
        <v>141</v>
      </c>
      <c r="G19" s="116">
        <v>32311</v>
      </c>
      <c r="H19" s="117">
        <v>48.2</v>
      </c>
      <c r="I19" s="118">
        <v>67</v>
      </c>
    </row>
    <row r="20" spans="1:9" x14ac:dyDescent="0.15">
      <c r="A20" s="113" t="s">
        <v>104</v>
      </c>
      <c r="B20" s="114" t="s">
        <v>27</v>
      </c>
      <c r="C20" s="114" t="s">
        <v>28</v>
      </c>
      <c r="D20" s="77" t="s">
        <v>142</v>
      </c>
      <c r="E20" s="113" t="s">
        <v>2</v>
      </c>
      <c r="F20" s="115" t="s">
        <v>141</v>
      </c>
      <c r="G20" s="116">
        <v>27485</v>
      </c>
      <c r="H20" s="117">
        <v>7.6</v>
      </c>
      <c r="I20" s="118" t="s">
        <v>142</v>
      </c>
    </row>
    <row r="21" spans="1:9" x14ac:dyDescent="0.15">
      <c r="A21" s="113" t="s">
        <v>104</v>
      </c>
      <c r="B21" s="114" t="s">
        <v>27</v>
      </c>
      <c r="C21" s="114" t="s">
        <v>28</v>
      </c>
      <c r="D21" s="77" t="s">
        <v>142</v>
      </c>
      <c r="E21" s="113" t="s">
        <v>2</v>
      </c>
      <c r="F21" s="115" t="s">
        <v>143</v>
      </c>
      <c r="G21" s="116">
        <v>24533</v>
      </c>
      <c r="H21" s="117">
        <v>11.2</v>
      </c>
      <c r="I21" s="118" t="s">
        <v>142</v>
      </c>
    </row>
    <row r="22" spans="1:9" x14ac:dyDescent="0.15">
      <c r="A22" s="113" t="s">
        <v>104</v>
      </c>
      <c r="B22" s="114" t="s">
        <v>27</v>
      </c>
      <c r="C22" s="114" t="s">
        <v>29</v>
      </c>
      <c r="D22" s="77" t="s">
        <v>142</v>
      </c>
      <c r="E22" s="113" t="s">
        <v>2</v>
      </c>
      <c r="F22" s="115" t="s">
        <v>143</v>
      </c>
      <c r="G22" s="116">
        <v>32311</v>
      </c>
      <c r="H22" s="117">
        <v>20</v>
      </c>
      <c r="I22" s="118">
        <v>20</v>
      </c>
    </row>
    <row r="23" spans="1:9" x14ac:dyDescent="0.15">
      <c r="A23" s="113" t="s">
        <v>104</v>
      </c>
      <c r="B23" s="114" t="s">
        <v>21</v>
      </c>
      <c r="C23" s="114" t="s">
        <v>22</v>
      </c>
      <c r="D23" s="77" t="s">
        <v>142</v>
      </c>
      <c r="E23" s="113" t="s">
        <v>2</v>
      </c>
      <c r="F23" s="115" t="s">
        <v>141</v>
      </c>
      <c r="G23" s="116">
        <v>37890</v>
      </c>
      <c r="H23" s="117">
        <v>3</v>
      </c>
      <c r="I23" s="118">
        <v>110</v>
      </c>
    </row>
    <row r="24" spans="1:9" x14ac:dyDescent="0.15">
      <c r="A24" s="113" t="s">
        <v>104</v>
      </c>
      <c r="B24" s="114" t="s">
        <v>21</v>
      </c>
      <c r="C24" s="114" t="s">
        <v>22</v>
      </c>
      <c r="D24" s="77" t="s">
        <v>142</v>
      </c>
      <c r="E24" s="113" t="s">
        <v>2</v>
      </c>
      <c r="F24" s="115" t="s">
        <v>141</v>
      </c>
      <c r="G24" s="116">
        <v>32311</v>
      </c>
      <c r="H24" s="117">
        <v>88.7</v>
      </c>
      <c r="I24" s="118" t="s">
        <v>142</v>
      </c>
    </row>
    <row r="25" spans="1:9" x14ac:dyDescent="0.15">
      <c r="A25" s="113" t="s">
        <v>104</v>
      </c>
      <c r="B25" s="114" t="s">
        <v>21</v>
      </c>
      <c r="C25" s="114" t="s">
        <v>22</v>
      </c>
      <c r="D25" s="77" t="s">
        <v>142</v>
      </c>
      <c r="E25" s="113" t="s">
        <v>2</v>
      </c>
      <c r="F25" s="115" t="s">
        <v>143</v>
      </c>
      <c r="G25" s="116">
        <v>24533</v>
      </c>
      <c r="H25" s="117">
        <v>18.3</v>
      </c>
      <c r="I25" s="118" t="s">
        <v>142</v>
      </c>
    </row>
    <row r="26" spans="1:9" x14ac:dyDescent="0.15">
      <c r="A26" s="113" t="s">
        <v>104</v>
      </c>
      <c r="B26" s="114" t="s">
        <v>21</v>
      </c>
      <c r="C26" s="114" t="s">
        <v>23</v>
      </c>
      <c r="D26" s="77" t="s">
        <v>142</v>
      </c>
      <c r="E26" s="113" t="s">
        <v>2</v>
      </c>
      <c r="F26" s="115" t="s">
        <v>143</v>
      </c>
      <c r="G26" s="116">
        <v>32311</v>
      </c>
      <c r="H26" s="117">
        <v>9.8000000000000007</v>
      </c>
      <c r="I26" s="118">
        <v>9.8000000000000007</v>
      </c>
    </row>
    <row r="27" spans="1:9" x14ac:dyDescent="0.15">
      <c r="A27" s="113" t="s">
        <v>104</v>
      </c>
      <c r="B27" s="114" t="s">
        <v>21</v>
      </c>
      <c r="C27" s="114" t="s">
        <v>24</v>
      </c>
      <c r="D27" s="77" t="s">
        <v>142</v>
      </c>
      <c r="E27" s="113" t="s">
        <v>2</v>
      </c>
      <c r="F27" s="115" t="s">
        <v>143</v>
      </c>
      <c r="G27" s="116">
        <v>32311</v>
      </c>
      <c r="H27" s="117">
        <v>6</v>
      </c>
      <c r="I27" s="118">
        <v>6</v>
      </c>
    </row>
    <row r="28" spans="1:9" x14ac:dyDescent="0.15">
      <c r="A28" s="119" t="s">
        <v>104</v>
      </c>
      <c r="B28" s="120" t="s">
        <v>25</v>
      </c>
      <c r="C28" s="120" t="s">
        <v>26</v>
      </c>
      <c r="D28" s="81" t="s">
        <v>142</v>
      </c>
      <c r="E28" s="119" t="s">
        <v>2</v>
      </c>
      <c r="F28" s="121" t="s">
        <v>143</v>
      </c>
      <c r="G28" s="122">
        <v>24533</v>
      </c>
      <c r="H28" s="123">
        <v>29</v>
      </c>
      <c r="I28" s="124">
        <v>29</v>
      </c>
    </row>
    <row r="29" spans="1:9" x14ac:dyDescent="0.15">
      <c r="A29" s="158" t="s">
        <v>151</v>
      </c>
      <c r="B29" s="159"/>
      <c r="C29" s="159">
        <v>13</v>
      </c>
      <c r="D29" s="160" t="s">
        <v>142</v>
      </c>
      <c r="E29" s="159">
        <v>0.99999999999999956</v>
      </c>
      <c r="F29" s="161"/>
      <c r="G29" s="162"/>
      <c r="H29" s="163"/>
      <c r="I29" s="164">
        <v>573.59999999999991</v>
      </c>
    </row>
    <row r="30" spans="1:9" ht="24" x14ac:dyDescent="0.15">
      <c r="A30" s="105" t="s">
        <v>105</v>
      </c>
      <c r="B30" s="106" t="s">
        <v>144</v>
      </c>
      <c r="C30" s="106" t="s">
        <v>82</v>
      </c>
      <c r="D30" s="85" t="s">
        <v>158</v>
      </c>
      <c r="E30" s="105" t="s">
        <v>4</v>
      </c>
      <c r="F30" s="125" t="s">
        <v>143</v>
      </c>
      <c r="G30" s="126">
        <v>38875</v>
      </c>
      <c r="H30" s="127">
        <v>216</v>
      </c>
      <c r="I30" s="128">
        <v>216</v>
      </c>
    </row>
    <row r="31" spans="1:9" ht="24" x14ac:dyDescent="0.15">
      <c r="A31" s="113" t="s">
        <v>105</v>
      </c>
      <c r="B31" s="114" t="s">
        <v>144</v>
      </c>
      <c r="C31" s="114" t="s">
        <v>83</v>
      </c>
      <c r="D31" s="77" t="s">
        <v>158</v>
      </c>
      <c r="E31" s="113" t="s">
        <v>4</v>
      </c>
      <c r="F31" s="115" t="s">
        <v>143</v>
      </c>
      <c r="G31" s="116">
        <v>38875</v>
      </c>
      <c r="H31" s="117">
        <v>74</v>
      </c>
      <c r="I31" s="118">
        <v>74</v>
      </c>
    </row>
    <row r="32" spans="1:9" ht="24" x14ac:dyDescent="0.15">
      <c r="A32" s="113" t="s">
        <v>105</v>
      </c>
      <c r="B32" s="114" t="s">
        <v>144</v>
      </c>
      <c r="C32" s="114" t="s">
        <v>84</v>
      </c>
      <c r="D32" s="77" t="s">
        <v>158</v>
      </c>
      <c r="E32" s="113" t="s">
        <v>4</v>
      </c>
      <c r="F32" s="115" t="s">
        <v>143</v>
      </c>
      <c r="G32" s="116">
        <v>38875</v>
      </c>
      <c r="H32" s="117">
        <v>28</v>
      </c>
      <c r="I32" s="118">
        <v>28</v>
      </c>
    </row>
    <row r="33" spans="1:9" ht="24" x14ac:dyDescent="0.15">
      <c r="A33" s="113" t="s">
        <v>105</v>
      </c>
      <c r="B33" s="114" t="s">
        <v>144</v>
      </c>
      <c r="C33" s="114" t="s">
        <v>85</v>
      </c>
      <c r="D33" s="77" t="s">
        <v>158</v>
      </c>
      <c r="E33" s="113" t="s">
        <v>4</v>
      </c>
      <c r="F33" s="115" t="s">
        <v>143</v>
      </c>
      <c r="G33" s="116">
        <v>38875</v>
      </c>
      <c r="H33" s="117">
        <v>4.4000000000000004</v>
      </c>
      <c r="I33" s="118">
        <v>4.4000000000000004</v>
      </c>
    </row>
    <row r="34" spans="1:9" ht="24" x14ac:dyDescent="0.15">
      <c r="A34" s="113" t="s">
        <v>105</v>
      </c>
      <c r="B34" s="114" t="s">
        <v>144</v>
      </c>
      <c r="C34" s="114" t="s">
        <v>86</v>
      </c>
      <c r="D34" s="77" t="s">
        <v>158</v>
      </c>
      <c r="E34" s="113" t="s">
        <v>4</v>
      </c>
      <c r="F34" s="115" t="s">
        <v>143</v>
      </c>
      <c r="G34" s="116">
        <v>38875</v>
      </c>
      <c r="H34" s="117">
        <v>32</v>
      </c>
      <c r="I34" s="118">
        <v>32</v>
      </c>
    </row>
    <row r="35" spans="1:9" ht="24" x14ac:dyDescent="0.15">
      <c r="A35" s="113" t="s">
        <v>105</v>
      </c>
      <c r="B35" s="114" t="s">
        <v>145</v>
      </c>
      <c r="C35" s="114" t="s">
        <v>87</v>
      </c>
      <c r="D35" s="77" t="s">
        <v>158</v>
      </c>
      <c r="E35" s="113" t="s">
        <v>4</v>
      </c>
      <c r="F35" s="115" t="s">
        <v>143</v>
      </c>
      <c r="G35" s="116">
        <v>38875</v>
      </c>
      <c r="H35" s="117">
        <v>12</v>
      </c>
      <c r="I35" s="118">
        <v>12</v>
      </c>
    </row>
    <row r="36" spans="1:9" ht="24" x14ac:dyDescent="0.15">
      <c r="A36" s="113" t="s">
        <v>105</v>
      </c>
      <c r="B36" s="114" t="s">
        <v>145</v>
      </c>
      <c r="C36" s="114" t="s">
        <v>88</v>
      </c>
      <c r="D36" s="77" t="s">
        <v>158</v>
      </c>
      <c r="E36" s="113" t="s">
        <v>4</v>
      </c>
      <c r="F36" s="115" t="s">
        <v>143</v>
      </c>
      <c r="G36" s="116">
        <v>38875</v>
      </c>
      <c r="H36" s="117">
        <v>9.3000000000000007</v>
      </c>
      <c r="I36" s="118">
        <v>9.3000000000000007</v>
      </c>
    </row>
    <row r="37" spans="1:9" x14ac:dyDescent="0.15">
      <c r="A37" s="113" t="s">
        <v>105</v>
      </c>
      <c r="B37" s="114" t="s">
        <v>146</v>
      </c>
      <c r="C37" s="114" t="s">
        <v>89</v>
      </c>
      <c r="D37" s="77" t="s">
        <v>158</v>
      </c>
      <c r="E37" s="113" t="s">
        <v>4</v>
      </c>
      <c r="F37" s="115" t="s">
        <v>143</v>
      </c>
      <c r="G37" s="116">
        <v>38875</v>
      </c>
      <c r="H37" s="117">
        <v>25</v>
      </c>
      <c r="I37" s="118">
        <v>25</v>
      </c>
    </row>
    <row r="38" spans="1:9" x14ac:dyDescent="0.15">
      <c r="A38" s="119" t="s">
        <v>105</v>
      </c>
      <c r="B38" s="120" t="s">
        <v>148</v>
      </c>
      <c r="C38" s="120" t="s">
        <v>90</v>
      </c>
      <c r="D38" s="81" t="s">
        <v>158</v>
      </c>
      <c r="E38" s="119" t="s">
        <v>4</v>
      </c>
      <c r="F38" s="121" t="s">
        <v>143</v>
      </c>
      <c r="G38" s="122">
        <v>38875</v>
      </c>
      <c r="H38" s="123">
        <v>105</v>
      </c>
      <c r="I38" s="124">
        <v>105</v>
      </c>
    </row>
    <row r="39" spans="1:9" x14ac:dyDescent="0.15">
      <c r="A39" s="158" t="s">
        <v>151</v>
      </c>
      <c r="B39" s="159"/>
      <c r="C39" s="159">
        <v>9</v>
      </c>
      <c r="D39" s="160" t="s">
        <v>142</v>
      </c>
      <c r="E39" s="159">
        <v>1.0000000000000002</v>
      </c>
      <c r="F39" s="161"/>
      <c r="G39" s="162"/>
      <c r="H39" s="165"/>
      <c r="I39" s="164">
        <v>505.7</v>
      </c>
    </row>
    <row r="40" spans="1:9" s="89" customFormat="1" x14ac:dyDescent="0.15">
      <c r="A40" s="105" t="s">
        <v>153</v>
      </c>
      <c r="B40" s="106" t="s">
        <v>30</v>
      </c>
      <c r="C40" s="106" t="s">
        <v>30</v>
      </c>
      <c r="D40" s="129" t="s">
        <v>159</v>
      </c>
      <c r="E40" s="106" t="s">
        <v>5</v>
      </c>
      <c r="F40" s="125" t="s">
        <v>141</v>
      </c>
      <c r="G40" s="126">
        <v>35209</v>
      </c>
      <c r="H40" s="130">
        <v>24</v>
      </c>
      <c r="I40" s="128">
        <v>141</v>
      </c>
    </row>
    <row r="41" spans="1:9" s="89" customFormat="1" x14ac:dyDescent="0.15">
      <c r="A41" s="113" t="s">
        <v>153</v>
      </c>
      <c r="B41" s="114" t="s">
        <v>30</v>
      </c>
      <c r="C41" s="114" t="s">
        <v>30</v>
      </c>
      <c r="D41" s="131" t="s">
        <v>159</v>
      </c>
      <c r="E41" s="114" t="s">
        <v>5</v>
      </c>
      <c r="F41" s="115" t="s">
        <v>143</v>
      </c>
      <c r="G41" s="116">
        <v>24526</v>
      </c>
      <c r="H41" s="132">
        <v>117</v>
      </c>
      <c r="I41" s="118" t="s">
        <v>142</v>
      </c>
    </row>
    <row r="42" spans="1:9" s="89" customFormat="1" x14ac:dyDescent="0.15">
      <c r="A42" s="113" t="s">
        <v>153</v>
      </c>
      <c r="B42" s="114" t="s">
        <v>32</v>
      </c>
      <c r="C42" s="114" t="s">
        <v>33</v>
      </c>
      <c r="D42" s="131" t="s">
        <v>159</v>
      </c>
      <c r="E42" s="114" t="s">
        <v>5</v>
      </c>
      <c r="F42" s="115" t="s">
        <v>141</v>
      </c>
      <c r="G42" s="116">
        <v>35209</v>
      </c>
      <c r="H42" s="132">
        <v>130</v>
      </c>
      <c r="I42" s="118">
        <v>260</v>
      </c>
    </row>
    <row r="43" spans="1:9" s="89" customFormat="1" x14ac:dyDescent="0.15">
      <c r="A43" s="113" t="s">
        <v>153</v>
      </c>
      <c r="B43" s="114" t="s">
        <v>32</v>
      </c>
      <c r="C43" s="114" t="s">
        <v>33</v>
      </c>
      <c r="D43" s="131" t="s">
        <v>159</v>
      </c>
      <c r="E43" s="114" t="s">
        <v>5</v>
      </c>
      <c r="F43" s="115" t="s">
        <v>143</v>
      </c>
      <c r="G43" s="116">
        <v>24526</v>
      </c>
      <c r="H43" s="132">
        <v>130</v>
      </c>
      <c r="I43" s="118" t="s">
        <v>142</v>
      </c>
    </row>
    <row r="44" spans="1:9" s="89" customFormat="1" x14ac:dyDescent="0.15">
      <c r="A44" s="113" t="s">
        <v>153</v>
      </c>
      <c r="B44" s="114" t="s">
        <v>32</v>
      </c>
      <c r="C44" s="114" t="s">
        <v>34</v>
      </c>
      <c r="D44" s="131" t="s">
        <v>159</v>
      </c>
      <c r="E44" s="114" t="s">
        <v>5</v>
      </c>
      <c r="F44" s="115" t="s">
        <v>143</v>
      </c>
      <c r="G44" s="116">
        <v>35209</v>
      </c>
      <c r="H44" s="132">
        <v>133</v>
      </c>
      <c r="I44" s="118">
        <v>133</v>
      </c>
    </row>
    <row r="45" spans="1:9" s="89" customFormat="1" x14ac:dyDescent="0.15">
      <c r="A45" s="113" t="s">
        <v>153</v>
      </c>
      <c r="B45" s="114" t="s">
        <v>32</v>
      </c>
      <c r="C45" s="114" t="s">
        <v>35</v>
      </c>
      <c r="D45" s="131" t="s">
        <v>159</v>
      </c>
      <c r="E45" s="114" t="s">
        <v>5</v>
      </c>
      <c r="F45" s="115" t="s">
        <v>143</v>
      </c>
      <c r="G45" s="116">
        <v>24526</v>
      </c>
      <c r="H45" s="132">
        <v>250</v>
      </c>
      <c r="I45" s="118">
        <v>250</v>
      </c>
    </row>
    <row r="46" spans="1:9" s="89" customFormat="1" x14ac:dyDescent="0.15">
      <c r="A46" s="113" t="s">
        <v>153</v>
      </c>
      <c r="B46" s="114" t="s">
        <v>32</v>
      </c>
      <c r="C46" s="114" t="s">
        <v>36</v>
      </c>
      <c r="D46" s="131" t="s">
        <v>159</v>
      </c>
      <c r="E46" s="114" t="s">
        <v>5</v>
      </c>
      <c r="F46" s="115" t="s">
        <v>143</v>
      </c>
      <c r="G46" s="116">
        <v>24526</v>
      </c>
      <c r="H46" s="132">
        <v>130</v>
      </c>
      <c r="I46" s="118">
        <v>130</v>
      </c>
    </row>
    <row r="47" spans="1:9" s="89" customFormat="1" x14ac:dyDescent="0.15">
      <c r="A47" s="113" t="s">
        <v>153</v>
      </c>
      <c r="B47" s="114" t="s">
        <v>32</v>
      </c>
      <c r="C47" s="114" t="s">
        <v>37</v>
      </c>
      <c r="D47" s="131" t="s">
        <v>159</v>
      </c>
      <c r="E47" s="114" t="s">
        <v>5</v>
      </c>
      <c r="F47" s="115" t="s">
        <v>143</v>
      </c>
      <c r="G47" s="116">
        <v>24526</v>
      </c>
      <c r="H47" s="132">
        <v>28</v>
      </c>
      <c r="I47" s="118">
        <v>28</v>
      </c>
    </row>
    <row r="48" spans="1:9" s="89" customFormat="1" x14ac:dyDescent="0.15">
      <c r="A48" s="113" t="s">
        <v>153</v>
      </c>
      <c r="B48" s="114" t="s">
        <v>32</v>
      </c>
      <c r="C48" s="114" t="s">
        <v>38</v>
      </c>
      <c r="D48" s="131" t="s">
        <v>159</v>
      </c>
      <c r="E48" s="114" t="s">
        <v>5</v>
      </c>
      <c r="F48" s="115" t="s">
        <v>143</v>
      </c>
      <c r="G48" s="116">
        <v>24526</v>
      </c>
      <c r="H48" s="132">
        <v>56</v>
      </c>
      <c r="I48" s="118">
        <v>56</v>
      </c>
    </row>
    <row r="49" spans="1:9" s="89" customFormat="1" x14ac:dyDescent="0.15">
      <c r="A49" s="113" t="s">
        <v>153</v>
      </c>
      <c r="B49" s="114" t="s">
        <v>32</v>
      </c>
      <c r="C49" s="114" t="s">
        <v>39</v>
      </c>
      <c r="D49" s="131" t="s">
        <v>159</v>
      </c>
      <c r="E49" s="114" t="s">
        <v>5</v>
      </c>
      <c r="F49" s="115" t="s">
        <v>143</v>
      </c>
      <c r="G49" s="116">
        <v>35209</v>
      </c>
      <c r="H49" s="132">
        <v>73</v>
      </c>
      <c r="I49" s="118">
        <v>73</v>
      </c>
    </row>
    <row r="50" spans="1:9" s="89" customFormat="1" x14ac:dyDescent="0.15">
      <c r="A50" s="113" t="s">
        <v>153</v>
      </c>
      <c r="B50" s="114" t="s">
        <v>40</v>
      </c>
      <c r="C50" s="114" t="s">
        <v>40</v>
      </c>
      <c r="D50" s="131" t="s">
        <v>159</v>
      </c>
      <c r="E50" s="114" t="s">
        <v>5</v>
      </c>
      <c r="F50" s="115" t="s">
        <v>143</v>
      </c>
      <c r="G50" s="116">
        <v>35209</v>
      </c>
      <c r="H50" s="132">
        <v>176</v>
      </c>
      <c r="I50" s="118">
        <v>176</v>
      </c>
    </row>
    <row r="51" spans="1:9" s="89" customFormat="1" x14ac:dyDescent="0.15">
      <c r="A51" s="113" t="s">
        <v>153</v>
      </c>
      <c r="B51" s="114" t="s">
        <v>41</v>
      </c>
      <c r="C51" s="114" t="s">
        <v>41</v>
      </c>
      <c r="D51" s="131" t="s">
        <v>159</v>
      </c>
      <c r="E51" s="114" t="s">
        <v>5</v>
      </c>
      <c r="F51" s="115" t="s">
        <v>143</v>
      </c>
      <c r="G51" s="116">
        <v>35209</v>
      </c>
      <c r="H51" s="132">
        <v>62</v>
      </c>
      <c r="I51" s="118">
        <v>62</v>
      </c>
    </row>
    <row r="52" spans="1:9" s="89" customFormat="1" x14ac:dyDescent="0.15">
      <c r="A52" s="113" t="s">
        <v>153</v>
      </c>
      <c r="B52" s="114" t="s">
        <v>42</v>
      </c>
      <c r="C52" s="114" t="s">
        <v>43</v>
      </c>
      <c r="D52" s="131" t="s">
        <v>159</v>
      </c>
      <c r="E52" s="114" t="s">
        <v>5</v>
      </c>
      <c r="F52" s="115" t="s">
        <v>143</v>
      </c>
      <c r="G52" s="116">
        <v>35209</v>
      </c>
      <c r="H52" s="132">
        <v>244</v>
      </c>
      <c r="I52" s="118">
        <v>244</v>
      </c>
    </row>
    <row r="53" spans="1:9" s="89" customFormat="1" x14ac:dyDescent="0.15">
      <c r="A53" s="113" t="s">
        <v>153</v>
      </c>
      <c r="B53" s="114" t="s">
        <v>42</v>
      </c>
      <c r="C53" s="114" t="s">
        <v>44</v>
      </c>
      <c r="D53" s="131" t="s">
        <v>159</v>
      </c>
      <c r="E53" s="114" t="s">
        <v>5</v>
      </c>
      <c r="F53" s="115" t="s">
        <v>143</v>
      </c>
      <c r="G53" s="116">
        <v>35209</v>
      </c>
      <c r="H53" s="132">
        <v>243</v>
      </c>
      <c r="I53" s="118">
        <v>243</v>
      </c>
    </row>
    <row r="54" spans="1:9" s="89" customFormat="1" x14ac:dyDescent="0.15">
      <c r="A54" s="113" t="s">
        <v>153</v>
      </c>
      <c r="B54" s="114" t="s">
        <v>46</v>
      </c>
      <c r="C54" s="114" t="s">
        <v>46</v>
      </c>
      <c r="D54" s="131" t="s">
        <v>159</v>
      </c>
      <c r="E54" s="114" t="s">
        <v>5</v>
      </c>
      <c r="F54" s="115" t="s">
        <v>143</v>
      </c>
      <c r="G54" s="116">
        <v>35209</v>
      </c>
      <c r="H54" s="132">
        <v>38</v>
      </c>
      <c r="I54" s="118">
        <v>38</v>
      </c>
    </row>
    <row r="55" spans="1:9" s="89" customFormat="1" x14ac:dyDescent="0.15">
      <c r="A55" s="113" t="s">
        <v>153</v>
      </c>
      <c r="B55" s="114" t="s">
        <v>47</v>
      </c>
      <c r="C55" s="114" t="s">
        <v>48</v>
      </c>
      <c r="D55" s="131" t="s">
        <v>159</v>
      </c>
      <c r="E55" s="114" t="s">
        <v>5</v>
      </c>
      <c r="F55" s="115" t="s">
        <v>143</v>
      </c>
      <c r="G55" s="116">
        <v>25805</v>
      </c>
      <c r="H55" s="132">
        <v>37</v>
      </c>
      <c r="I55" s="118">
        <v>37</v>
      </c>
    </row>
    <row r="56" spans="1:9" s="89" customFormat="1" x14ac:dyDescent="0.15">
      <c r="A56" s="113" t="s">
        <v>153</v>
      </c>
      <c r="B56" s="114" t="s">
        <v>47</v>
      </c>
      <c r="C56" s="114" t="s">
        <v>49</v>
      </c>
      <c r="D56" s="131" t="s">
        <v>159</v>
      </c>
      <c r="E56" s="114" t="s">
        <v>5</v>
      </c>
      <c r="F56" s="115" t="s">
        <v>143</v>
      </c>
      <c r="G56" s="116">
        <v>35209</v>
      </c>
      <c r="H56" s="132">
        <v>41</v>
      </c>
      <c r="I56" s="118">
        <v>41</v>
      </c>
    </row>
    <row r="57" spans="1:9" s="89" customFormat="1" x14ac:dyDescent="0.15">
      <c r="A57" s="113" t="s">
        <v>153</v>
      </c>
      <c r="B57" s="114" t="s">
        <v>47</v>
      </c>
      <c r="C57" s="114" t="s">
        <v>50</v>
      </c>
      <c r="D57" s="131" t="s">
        <v>159</v>
      </c>
      <c r="E57" s="114" t="s">
        <v>5</v>
      </c>
      <c r="F57" s="115" t="s">
        <v>143</v>
      </c>
      <c r="G57" s="116">
        <v>35209</v>
      </c>
      <c r="H57" s="132">
        <v>26</v>
      </c>
      <c r="I57" s="118">
        <v>26</v>
      </c>
    </row>
    <row r="58" spans="1:9" s="89" customFormat="1" x14ac:dyDescent="0.15">
      <c r="A58" s="113" t="s">
        <v>153</v>
      </c>
      <c r="B58" s="114" t="s">
        <v>51</v>
      </c>
      <c r="C58" s="114" t="s">
        <v>51</v>
      </c>
      <c r="D58" s="131" t="s">
        <v>159</v>
      </c>
      <c r="E58" s="114" t="s">
        <v>5</v>
      </c>
      <c r="F58" s="115" t="s">
        <v>143</v>
      </c>
      <c r="G58" s="116">
        <v>35209</v>
      </c>
      <c r="H58" s="132">
        <v>102</v>
      </c>
      <c r="I58" s="118">
        <v>102</v>
      </c>
    </row>
    <row r="59" spans="1:9" s="89" customFormat="1" x14ac:dyDescent="0.15">
      <c r="A59" s="113" t="s">
        <v>153</v>
      </c>
      <c r="B59" s="114" t="s">
        <v>52</v>
      </c>
      <c r="C59" s="114" t="s">
        <v>53</v>
      </c>
      <c r="D59" s="131" t="s">
        <v>159</v>
      </c>
      <c r="E59" s="114" t="s">
        <v>5</v>
      </c>
      <c r="F59" s="115" t="s">
        <v>141</v>
      </c>
      <c r="G59" s="116">
        <v>35209</v>
      </c>
      <c r="H59" s="132">
        <v>22</v>
      </c>
      <c r="I59" s="118">
        <v>110</v>
      </c>
    </row>
    <row r="60" spans="1:9" s="89" customFormat="1" x14ac:dyDescent="0.15">
      <c r="A60" s="113" t="s">
        <v>153</v>
      </c>
      <c r="B60" s="114" t="s">
        <v>52</v>
      </c>
      <c r="C60" s="114" t="s">
        <v>53</v>
      </c>
      <c r="D60" s="131" t="s">
        <v>159</v>
      </c>
      <c r="E60" s="114" t="s">
        <v>5</v>
      </c>
      <c r="F60" s="115" t="s">
        <v>143</v>
      </c>
      <c r="G60" s="116">
        <v>24526</v>
      </c>
      <c r="H60" s="132">
        <v>88</v>
      </c>
      <c r="I60" s="118" t="s">
        <v>142</v>
      </c>
    </row>
    <row r="61" spans="1:9" s="89" customFormat="1" x14ac:dyDescent="0.15">
      <c r="A61" s="113" t="s">
        <v>153</v>
      </c>
      <c r="B61" s="114" t="s">
        <v>52</v>
      </c>
      <c r="C61" s="114" t="s">
        <v>52</v>
      </c>
      <c r="D61" s="131" t="s">
        <v>159</v>
      </c>
      <c r="E61" s="114" t="s">
        <v>5</v>
      </c>
      <c r="F61" s="115" t="s">
        <v>141</v>
      </c>
      <c r="G61" s="116">
        <v>35209</v>
      </c>
      <c r="H61" s="132">
        <v>7</v>
      </c>
      <c r="I61" s="118">
        <v>107</v>
      </c>
    </row>
    <row r="62" spans="1:9" s="89" customFormat="1" x14ac:dyDescent="0.15">
      <c r="A62" s="113" t="s">
        <v>153</v>
      </c>
      <c r="B62" s="114" t="s">
        <v>52</v>
      </c>
      <c r="C62" s="114" t="s">
        <v>52</v>
      </c>
      <c r="D62" s="131" t="s">
        <v>159</v>
      </c>
      <c r="E62" s="114" t="s">
        <v>5</v>
      </c>
      <c r="F62" s="115" t="s">
        <v>143</v>
      </c>
      <c r="G62" s="116">
        <v>25335</v>
      </c>
      <c r="H62" s="132">
        <v>100</v>
      </c>
      <c r="I62" s="118" t="s">
        <v>142</v>
      </c>
    </row>
    <row r="63" spans="1:9" s="89" customFormat="1" x14ac:dyDescent="0.15">
      <c r="A63" s="113" t="s">
        <v>153</v>
      </c>
      <c r="B63" s="114" t="s">
        <v>52</v>
      </c>
      <c r="C63" s="114" t="s">
        <v>54</v>
      </c>
      <c r="D63" s="131" t="s">
        <v>159</v>
      </c>
      <c r="E63" s="114" t="s">
        <v>5</v>
      </c>
      <c r="F63" s="115" t="s">
        <v>143</v>
      </c>
      <c r="G63" s="116">
        <v>35209</v>
      </c>
      <c r="H63" s="132">
        <v>17</v>
      </c>
      <c r="I63" s="118">
        <v>17</v>
      </c>
    </row>
    <row r="64" spans="1:9" s="89" customFormat="1" x14ac:dyDescent="0.15">
      <c r="A64" s="113" t="s">
        <v>153</v>
      </c>
      <c r="B64" s="114" t="s">
        <v>56</v>
      </c>
      <c r="C64" s="114" t="s">
        <v>57</v>
      </c>
      <c r="D64" s="131" t="s">
        <v>159</v>
      </c>
      <c r="E64" s="114" t="s">
        <v>5</v>
      </c>
      <c r="F64" s="115" t="s">
        <v>141</v>
      </c>
      <c r="G64" s="116">
        <v>35209</v>
      </c>
      <c r="H64" s="132">
        <v>10</v>
      </c>
      <c r="I64" s="118">
        <v>234</v>
      </c>
    </row>
    <row r="65" spans="1:9" s="89" customFormat="1" x14ac:dyDescent="0.15">
      <c r="A65" s="113" t="s">
        <v>153</v>
      </c>
      <c r="B65" s="114" t="s">
        <v>56</v>
      </c>
      <c r="C65" s="114" t="s">
        <v>57</v>
      </c>
      <c r="D65" s="131" t="s">
        <v>159</v>
      </c>
      <c r="E65" s="114" t="s">
        <v>5</v>
      </c>
      <c r="F65" s="115" t="s">
        <v>143</v>
      </c>
      <c r="G65" s="116">
        <v>24526</v>
      </c>
      <c r="H65" s="132">
        <v>224</v>
      </c>
      <c r="I65" s="118" t="s">
        <v>142</v>
      </c>
    </row>
    <row r="66" spans="1:9" s="89" customFormat="1" x14ac:dyDescent="0.15">
      <c r="A66" s="113" t="s">
        <v>153</v>
      </c>
      <c r="B66" s="114" t="s">
        <v>56</v>
      </c>
      <c r="C66" s="114" t="s">
        <v>58</v>
      </c>
      <c r="D66" s="131" t="s">
        <v>159</v>
      </c>
      <c r="E66" s="114" t="s">
        <v>5</v>
      </c>
      <c r="F66" s="115" t="s">
        <v>143</v>
      </c>
      <c r="G66" s="116">
        <v>35209</v>
      </c>
      <c r="H66" s="132">
        <v>39</v>
      </c>
      <c r="I66" s="118">
        <v>39</v>
      </c>
    </row>
    <row r="67" spans="1:9" s="89" customFormat="1" x14ac:dyDescent="0.15">
      <c r="A67" s="113" t="s">
        <v>153</v>
      </c>
      <c r="B67" s="114" t="s">
        <v>56</v>
      </c>
      <c r="C67" s="114" t="s">
        <v>59</v>
      </c>
      <c r="D67" s="131" t="s">
        <v>159</v>
      </c>
      <c r="E67" s="114" t="s">
        <v>5</v>
      </c>
      <c r="F67" s="115" t="s">
        <v>143</v>
      </c>
      <c r="G67" s="116">
        <v>24526</v>
      </c>
      <c r="H67" s="132">
        <v>134</v>
      </c>
      <c r="I67" s="118">
        <v>134</v>
      </c>
    </row>
    <row r="68" spans="1:9" s="89" customFormat="1" x14ac:dyDescent="0.15">
      <c r="A68" s="119" t="s">
        <v>153</v>
      </c>
      <c r="B68" s="120" t="s">
        <v>56</v>
      </c>
      <c r="C68" s="120" t="s">
        <v>60</v>
      </c>
      <c r="D68" s="133" t="s">
        <v>159</v>
      </c>
      <c r="E68" s="120" t="s">
        <v>5</v>
      </c>
      <c r="F68" s="121" t="s">
        <v>143</v>
      </c>
      <c r="G68" s="122">
        <v>24526</v>
      </c>
      <c r="H68" s="134">
        <v>180</v>
      </c>
      <c r="I68" s="124">
        <v>180</v>
      </c>
    </row>
    <row r="69" spans="1:9" s="89" customFormat="1" x14ac:dyDescent="0.15">
      <c r="A69" s="158" t="s">
        <v>151</v>
      </c>
      <c r="B69" s="159"/>
      <c r="C69" s="159">
        <v>24</v>
      </c>
      <c r="D69" s="166" t="s">
        <v>142</v>
      </c>
      <c r="E69" s="159">
        <v>0.99999999999999956</v>
      </c>
      <c r="F69" s="161"/>
      <c r="G69" s="162"/>
      <c r="H69" s="167"/>
      <c r="I69" s="164">
        <v>2861</v>
      </c>
    </row>
    <row r="70" spans="1:9" s="89" customFormat="1" x14ac:dyDescent="0.15">
      <c r="A70" s="105" t="s">
        <v>103</v>
      </c>
      <c r="B70" s="106" t="s">
        <v>62</v>
      </c>
      <c r="C70" s="106" t="s">
        <v>62</v>
      </c>
      <c r="D70" s="129" t="s">
        <v>158</v>
      </c>
      <c r="E70" s="106" t="s">
        <v>6</v>
      </c>
      <c r="F70" s="125" t="s">
        <v>141</v>
      </c>
      <c r="G70" s="126">
        <v>30309</v>
      </c>
      <c r="H70" s="130">
        <v>189</v>
      </c>
      <c r="I70" s="128">
        <v>1329</v>
      </c>
    </row>
    <row r="71" spans="1:9" s="89" customFormat="1" x14ac:dyDescent="0.15">
      <c r="A71" s="113" t="s">
        <v>103</v>
      </c>
      <c r="B71" s="114" t="s">
        <v>62</v>
      </c>
      <c r="C71" s="114" t="s">
        <v>62</v>
      </c>
      <c r="D71" s="131" t="s">
        <v>158</v>
      </c>
      <c r="E71" s="114" t="s">
        <v>6</v>
      </c>
      <c r="F71" s="115" t="s">
        <v>143</v>
      </c>
      <c r="G71" s="116">
        <v>24570</v>
      </c>
      <c r="H71" s="132">
        <v>1140</v>
      </c>
      <c r="I71" s="118" t="s">
        <v>142</v>
      </c>
    </row>
    <row r="72" spans="1:9" s="89" customFormat="1" x14ac:dyDescent="0.15">
      <c r="A72" s="113" t="s">
        <v>103</v>
      </c>
      <c r="B72" s="114" t="s">
        <v>63</v>
      </c>
      <c r="C72" s="114" t="s">
        <v>63</v>
      </c>
      <c r="D72" s="131" t="s">
        <v>158</v>
      </c>
      <c r="E72" s="114" t="s">
        <v>6</v>
      </c>
      <c r="F72" s="115" t="s">
        <v>141</v>
      </c>
      <c r="G72" s="116">
        <v>30309</v>
      </c>
      <c r="H72" s="132">
        <v>247</v>
      </c>
      <c r="I72" s="118">
        <v>419</v>
      </c>
    </row>
    <row r="73" spans="1:9" s="89" customFormat="1" x14ac:dyDescent="0.15">
      <c r="A73" s="113" t="s">
        <v>103</v>
      </c>
      <c r="B73" s="114" t="s">
        <v>63</v>
      </c>
      <c r="C73" s="114" t="s">
        <v>63</v>
      </c>
      <c r="D73" s="131" t="s">
        <v>158</v>
      </c>
      <c r="E73" s="114" t="s">
        <v>6</v>
      </c>
      <c r="F73" s="115" t="s">
        <v>143</v>
      </c>
      <c r="G73" s="116">
        <v>24570</v>
      </c>
      <c r="H73" s="132">
        <v>172</v>
      </c>
      <c r="I73" s="118" t="s">
        <v>142</v>
      </c>
    </row>
    <row r="74" spans="1:9" s="89" customFormat="1" x14ac:dyDescent="0.15">
      <c r="A74" s="113" t="s">
        <v>103</v>
      </c>
      <c r="B74" s="114" t="s">
        <v>63</v>
      </c>
      <c r="C74" s="114" t="s">
        <v>64</v>
      </c>
      <c r="D74" s="131" t="s">
        <v>158</v>
      </c>
      <c r="E74" s="114" t="s">
        <v>6</v>
      </c>
      <c r="F74" s="115" t="s">
        <v>143</v>
      </c>
      <c r="G74" s="116">
        <v>30309</v>
      </c>
      <c r="H74" s="132">
        <v>5</v>
      </c>
      <c r="I74" s="118">
        <v>5</v>
      </c>
    </row>
    <row r="75" spans="1:9" s="89" customFormat="1" x14ac:dyDescent="0.15">
      <c r="A75" s="113" t="s">
        <v>103</v>
      </c>
      <c r="B75" s="114" t="s">
        <v>63</v>
      </c>
      <c r="C75" s="114" t="s">
        <v>65</v>
      </c>
      <c r="D75" s="131" t="s">
        <v>158</v>
      </c>
      <c r="E75" s="114" t="s">
        <v>6</v>
      </c>
      <c r="F75" s="115" t="s">
        <v>143</v>
      </c>
      <c r="G75" s="116">
        <v>24570</v>
      </c>
      <c r="H75" s="132">
        <v>17</v>
      </c>
      <c r="I75" s="118">
        <v>17</v>
      </c>
    </row>
    <row r="76" spans="1:9" s="89" customFormat="1" x14ac:dyDescent="0.15">
      <c r="A76" s="113" t="s">
        <v>103</v>
      </c>
      <c r="B76" s="114" t="s">
        <v>66</v>
      </c>
      <c r="C76" s="114" t="s">
        <v>67</v>
      </c>
      <c r="D76" s="131" t="s">
        <v>158</v>
      </c>
      <c r="E76" s="114" t="s">
        <v>6</v>
      </c>
      <c r="F76" s="115" t="s">
        <v>143</v>
      </c>
      <c r="G76" s="116">
        <v>24570</v>
      </c>
      <c r="H76" s="132">
        <v>29</v>
      </c>
      <c r="I76" s="118">
        <v>29</v>
      </c>
    </row>
    <row r="77" spans="1:9" s="89" customFormat="1" x14ac:dyDescent="0.15">
      <c r="A77" s="113" t="s">
        <v>103</v>
      </c>
      <c r="B77" s="114" t="s">
        <v>66</v>
      </c>
      <c r="C77" s="114" t="s">
        <v>68</v>
      </c>
      <c r="D77" s="131" t="s">
        <v>158</v>
      </c>
      <c r="E77" s="114" t="s">
        <v>6</v>
      </c>
      <c r="F77" s="115" t="s">
        <v>143</v>
      </c>
      <c r="G77" s="116">
        <v>24570</v>
      </c>
      <c r="H77" s="132">
        <v>10</v>
      </c>
      <c r="I77" s="118">
        <v>10</v>
      </c>
    </row>
    <row r="78" spans="1:9" s="89" customFormat="1" x14ac:dyDescent="0.15">
      <c r="A78" s="113" t="s">
        <v>103</v>
      </c>
      <c r="B78" s="114" t="s">
        <v>71</v>
      </c>
      <c r="C78" s="114" t="s">
        <v>72</v>
      </c>
      <c r="D78" s="131" t="s">
        <v>142</v>
      </c>
      <c r="E78" s="114" t="s">
        <v>7</v>
      </c>
      <c r="F78" s="115" t="s">
        <v>143</v>
      </c>
      <c r="G78" s="116">
        <v>24955</v>
      </c>
      <c r="H78" s="132">
        <v>29.7</v>
      </c>
      <c r="I78" s="118">
        <v>29.7</v>
      </c>
    </row>
    <row r="79" spans="1:9" s="89" customFormat="1" x14ac:dyDescent="0.15">
      <c r="A79" s="113" t="s">
        <v>103</v>
      </c>
      <c r="B79" s="114" t="s">
        <v>71</v>
      </c>
      <c r="C79" s="114" t="s">
        <v>73</v>
      </c>
      <c r="D79" s="131" t="s">
        <v>142</v>
      </c>
      <c r="E79" s="114" t="s">
        <v>7</v>
      </c>
      <c r="F79" s="115" t="s">
        <v>143</v>
      </c>
      <c r="G79" s="116">
        <v>24955</v>
      </c>
      <c r="H79" s="132">
        <v>52.5</v>
      </c>
      <c r="I79" s="118">
        <v>52.5</v>
      </c>
    </row>
    <row r="80" spans="1:9" s="89" customFormat="1" x14ac:dyDescent="0.15">
      <c r="A80" s="113" t="s">
        <v>103</v>
      </c>
      <c r="B80" s="114" t="s">
        <v>71</v>
      </c>
      <c r="C80" s="114" t="s">
        <v>74</v>
      </c>
      <c r="D80" s="131" t="s">
        <v>142</v>
      </c>
      <c r="E80" s="114" t="s">
        <v>9</v>
      </c>
      <c r="F80" s="115" t="s">
        <v>143</v>
      </c>
      <c r="G80" s="116">
        <v>24955</v>
      </c>
      <c r="H80" s="132">
        <v>304</v>
      </c>
      <c r="I80" s="118">
        <v>304</v>
      </c>
    </row>
    <row r="81" spans="1:9" s="89" customFormat="1" x14ac:dyDescent="0.15">
      <c r="A81" s="113" t="s">
        <v>103</v>
      </c>
      <c r="B81" s="114" t="s">
        <v>77</v>
      </c>
      <c r="C81" s="114" t="s">
        <v>78</v>
      </c>
      <c r="D81" s="131" t="s">
        <v>142</v>
      </c>
      <c r="E81" s="114" t="s">
        <v>8</v>
      </c>
      <c r="F81" s="115" t="s">
        <v>143</v>
      </c>
      <c r="G81" s="116">
        <v>25093</v>
      </c>
      <c r="H81" s="132">
        <v>48</v>
      </c>
      <c r="I81" s="118">
        <v>48</v>
      </c>
    </row>
    <row r="82" spans="1:9" s="89" customFormat="1" x14ac:dyDescent="0.15">
      <c r="A82" s="113" t="s">
        <v>103</v>
      </c>
      <c r="B82" s="114" t="s">
        <v>77</v>
      </c>
      <c r="C82" s="114" t="s">
        <v>79</v>
      </c>
      <c r="D82" s="131" t="s">
        <v>142</v>
      </c>
      <c r="E82" s="114" t="s">
        <v>8</v>
      </c>
      <c r="F82" s="115" t="s">
        <v>143</v>
      </c>
      <c r="G82" s="116">
        <v>25093</v>
      </c>
      <c r="H82" s="132">
        <v>126</v>
      </c>
      <c r="I82" s="118">
        <v>126</v>
      </c>
    </row>
    <row r="83" spans="1:9" s="89" customFormat="1" x14ac:dyDescent="0.15">
      <c r="A83" s="113" t="s">
        <v>103</v>
      </c>
      <c r="B83" s="114" t="s">
        <v>77</v>
      </c>
      <c r="C83" s="114" t="s">
        <v>80</v>
      </c>
      <c r="D83" s="131" t="s">
        <v>142</v>
      </c>
      <c r="E83" s="114" t="s">
        <v>8</v>
      </c>
      <c r="F83" s="115" t="s">
        <v>143</v>
      </c>
      <c r="G83" s="116">
        <v>25093</v>
      </c>
      <c r="H83" s="132">
        <v>16</v>
      </c>
      <c r="I83" s="118">
        <v>16</v>
      </c>
    </row>
    <row r="84" spans="1:9" s="89" customFormat="1" x14ac:dyDescent="0.15">
      <c r="A84" s="113" t="s">
        <v>103</v>
      </c>
      <c r="B84" s="114" t="s">
        <v>77</v>
      </c>
      <c r="C84" s="114" t="s">
        <v>81</v>
      </c>
      <c r="D84" s="131" t="s">
        <v>142</v>
      </c>
      <c r="E84" s="114" t="s">
        <v>8</v>
      </c>
      <c r="F84" s="115" t="s">
        <v>143</v>
      </c>
      <c r="G84" s="116">
        <v>25093</v>
      </c>
      <c r="H84" s="132">
        <v>22</v>
      </c>
      <c r="I84" s="118">
        <v>22</v>
      </c>
    </row>
    <row r="85" spans="1:9" s="89" customFormat="1" x14ac:dyDescent="0.15">
      <c r="A85" s="119" t="s">
        <v>103</v>
      </c>
      <c r="B85" s="120" t="s">
        <v>69</v>
      </c>
      <c r="C85" s="120" t="s">
        <v>70</v>
      </c>
      <c r="D85" s="133" t="s">
        <v>142</v>
      </c>
      <c r="E85" s="120" t="s">
        <v>10</v>
      </c>
      <c r="F85" s="121" t="s">
        <v>143</v>
      </c>
      <c r="G85" s="122">
        <v>24759</v>
      </c>
      <c r="H85" s="134">
        <v>80.900000000000006</v>
      </c>
      <c r="I85" s="124">
        <v>80.900000000000006</v>
      </c>
    </row>
    <row r="86" spans="1:9" s="89" customFormat="1" x14ac:dyDescent="0.15">
      <c r="A86" s="158" t="s">
        <v>151</v>
      </c>
      <c r="B86" s="159"/>
      <c r="C86" s="159">
        <v>14</v>
      </c>
      <c r="D86" s="166" t="s">
        <v>142</v>
      </c>
      <c r="E86" s="159">
        <v>5</v>
      </c>
      <c r="F86" s="161"/>
      <c r="G86" s="162"/>
      <c r="H86" s="167"/>
      <c r="I86" s="164">
        <v>2488.1</v>
      </c>
    </row>
    <row r="87" spans="1:9" s="89" customFormat="1" x14ac:dyDescent="0.15">
      <c r="A87" s="135" t="s">
        <v>163</v>
      </c>
      <c r="B87" s="98"/>
      <c r="C87" s="159">
        <v>6</v>
      </c>
      <c r="D87" s="166" t="s">
        <v>142</v>
      </c>
      <c r="E87" s="159"/>
      <c r="F87" s="161"/>
      <c r="G87" s="162"/>
      <c r="H87" s="167"/>
      <c r="I87" s="164">
        <v>1809</v>
      </c>
    </row>
    <row r="88" spans="1:9" s="89" customFormat="1" x14ac:dyDescent="0.15">
      <c r="A88" s="135" t="s">
        <v>164</v>
      </c>
      <c r="B88" s="98"/>
      <c r="C88" s="159">
        <v>2</v>
      </c>
      <c r="D88" s="166" t="s">
        <v>142</v>
      </c>
      <c r="E88" s="159"/>
      <c r="F88" s="161"/>
      <c r="G88" s="162"/>
      <c r="H88" s="167"/>
      <c r="I88" s="164">
        <v>82.2</v>
      </c>
    </row>
    <row r="89" spans="1:9" s="89" customFormat="1" x14ac:dyDescent="0.15">
      <c r="A89" s="135" t="s">
        <v>165</v>
      </c>
      <c r="B89" s="98"/>
      <c r="C89" s="159">
        <v>4</v>
      </c>
      <c r="D89" s="166" t="s">
        <v>142</v>
      </c>
      <c r="E89" s="159"/>
      <c r="F89" s="161"/>
      <c r="G89" s="162"/>
      <c r="H89" s="167"/>
      <c r="I89" s="164">
        <v>212</v>
      </c>
    </row>
    <row r="90" spans="1:9" s="89" customFormat="1" x14ac:dyDescent="0.15">
      <c r="A90" s="135" t="s">
        <v>166</v>
      </c>
      <c r="B90" s="98"/>
      <c r="C90" s="159">
        <v>1</v>
      </c>
      <c r="D90" s="166" t="s">
        <v>142</v>
      </c>
      <c r="E90" s="159"/>
      <c r="F90" s="161"/>
      <c r="G90" s="162"/>
      <c r="H90" s="167"/>
      <c r="I90" s="164">
        <v>304</v>
      </c>
    </row>
    <row r="91" spans="1:9" s="89" customFormat="1" ht="12.75" thickBot="1" x14ac:dyDescent="0.2">
      <c r="A91" s="136" t="s">
        <v>167</v>
      </c>
      <c r="B91" s="99"/>
      <c r="C91" s="168">
        <v>1</v>
      </c>
      <c r="D91" s="169" t="s">
        <v>142</v>
      </c>
      <c r="E91" s="168"/>
      <c r="F91" s="170"/>
      <c r="G91" s="171"/>
      <c r="H91" s="172"/>
      <c r="I91" s="164">
        <v>80.900000000000006</v>
      </c>
    </row>
    <row r="92" spans="1:9" s="89" customFormat="1" ht="12.75" thickTop="1" x14ac:dyDescent="0.15">
      <c r="A92" s="173" t="s">
        <v>154</v>
      </c>
      <c r="B92" s="173"/>
      <c r="C92" s="173">
        <v>60</v>
      </c>
      <c r="D92" s="174" t="s">
        <v>142</v>
      </c>
      <c r="E92" s="173">
        <v>7.9999999999999991</v>
      </c>
      <c r="F92" s="175"/>
      <c r="G92" s="176"/>
      <c r="H92" s="177"/>
      <c r="I92" s="178">
        <v>6428.4</v>
      </c>
    </row>
    <row r="94" spans="1:9" x14ac:dyDescent="0.15">
      <c r="A94" s="89"/>
      <c r="B94" s="89"/>
    </row>
    <row r="95" spans="1:9" x14ac:dyDescent="0.15">
      <c r="A95" s="89"/>
      <c r="B95" s="89"/>
    </row>
    <row r="96" spans="1:9" x14ac:dyDescent="0.15">
      <c r="A96" s="89"/>
      <c r="B96" s="89"/>
    </row>
    <row r="97" spans="1:2" x14ac:dyDescent="0.15">
      <c r="A97" s="89"/>
      <c r="B97" s="89"/>
    </row>
    <row r="98" spans="1:2" x14ac:dyDescent="0.15">
      <c r="A98" s="89"/>
      <c r="B98" s="89"/>
    </row>
  </sheetData>
  <mergeCells count="9">
    <mergeCell ref="A3:A5"/>
    <mergeCell ref="B3:B5"/>
    <mergeCell ref="I3:I5"/>
    <mergeCell ref="C3:C5"/>
    <mergeCell ref="D3:D5"/>
    <mergeCell ref="E3:E5"/>
    <mergeCell ref="F3:F5"/>
    <mergeCell ref="G3:G5"/>
    <mergeCell ref="H3:H5"/>
  </mergeCells>
  <phoneticPr fontId="2"/>
  <conditionalFormatting sqref="I6:I28 I30:I38 I40:I68 I70:I8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E4" sqref="E4:F4"/>
    </sheetView>
  </sheetViews>
  <sheetFormatPr defaultRowHeight="12.75" customHeight="1" x14ac:dyDescent="0.15"/>
  <cols>
    <col min="1" max="1" width="9.140625" style="2"/>
    <col min="2" max="2" width="14.85546875" style="2" customWidth="1"/>
    <col min="3" max="3" width="12.140625" style="2" customWidth="1"/>
    <col min="4" max="4" width="12.28515625" style="2" customWidth="1"/>
    <col min="5" max="5" width="13.28515625" style="2" customWidth="1"/>
    <col min="6" max="6" width="14.140625" style="2" customWidth="1"/>
    <col min="7" max="257" width="9.140625" style="2"/>
    <col min="258" max="258" width="14.85546875" style="2" customWidth="1"/>
    <col min="259" max="259" width="12.140625" style="2" customWidth="1"/>
    <col min="260" max="260" width="12.28515625" style="2" customWidth="1"/>
    <col min="261" max="261" width="13.28515625" style="2" customWidth="1"/>
    <col min="262" max="262" width="14.140625" style="2" customWidth="1"/>
    <col min="263" max="513" width="9.140625" style="2"/>
    <col min="514" max="514" width="14.85546875" style="2" customWidth="1"/>
    <col min="515" max="515" width="12.140625" style="2" customWidth="1"/>
    <col min="516" max="516" width="12.28515625" style="2" customWidth="1"/>
    <col min="517" max="517" width="13.28515625" style="2" customWidth="1"/>
    <col min="518" max="518" width="14.140625" style="2" customWidth="1"/>
    <col min="519" max="769" width="9.140625" style="2"/>
    <col min="770" max="770" width="14.85546875" style="2" customWidth="1"/>
    <col min="771" max="771" width="12.140625" style="2" customWidth="1"/>
    <col min="772" max="772" width="12.28515625" style="2" customWidth="1"/>
    <col min="773" max="773" width="13.28515625" style="2" customWidth="1"/>
    <col min="774" max="774" width="14.140625" style="2" customWidth="1"/>
    <col min="775" max="1025" width="9.140625" style="2"/>
    <col min="1026" max="1026" width="14.85546875" style="2" customWidth="1"/>
    <col min="1027" max="1027" width="12.140625" style="2" customWidth="1"/>
    <col min="1028" max="1028" width="12.28515625" style="2" customWidth="1"/>
    <col min="1029" max="1029" width="13.28515625" style="2" customWidth="1"/>
    <col min="1030" max="1030" width="14.140625" style="2" customWidth="1"/>
    <col min="1031" max="1281" width="9.140625" style="2"/>
    <col min="1282" max="1282" width="14.85546875" style="2" customWidth="1"/>
    <col min="1283" max="1283" width="12.140625" style="2" customWidth="1"/>
    <col min="1284" max="1284" width="12.28515625" style="2" customWidth="1"/>
    <col min="1285" max="1285" width="13.28515625" style="2" customWidth="1"/>
    <col min="1286" max="1286" width="14.140625" style="2" customWidth="1"/>
    <col min="1287" max="1537" width="9.140625" style="2"/>
    <col min="1538" max="1538" width="14.85546875" style="2" customWidth="1"/>
    <col min="1539" max="1539" width="12.140625" style="2" customWidth="1"/>
    <col min="1540" max="1540" width="12.28515625" style="2" customWidth="1"/>
    <col min="1541" max="1541" width="13.28515625" style="2" customWidth="1"/>
    <col min="1542" max="1542" width="14.140625" style="2" customWidth="1"/>
    <col min="1543" max="1793" width="9.140625" style="2"/>
    <col min="1794" max="1794" width="14.85546875" style="2" customWidth="1"/>
    <col min="1795" max="1795" width="12.140625" style="2" customWidth="1"/>
    <col min="1796" max="1796" width="12.28515625" style="2" customWidth="1"/>
    <col min="1797" max="1797" width="13.28515625" style="2" customWidth="1"/>
    <col min="1798" max="1798" width="14.140625" style="2" customWidth="1"/>
    <col min="1799" max="2049" width="9.140625" style="2"/>
    <col min="2050" max="2050" width="14.85546875" style="2" customWidth="1"/>
    <col min="2051" max="2051" width="12.140625" style="2" customWidth="1"/>
    <col min="2052" max="2052" width="12.28515625" style="2" customWidth="1"/>
    <col min="2053" max="2053" width="13.28515625" style="2" customWidth="1"/>
    <col min="2054" max="2054" width="14.140625" style="2" customWidth="1"/>
    <col min="2055" max="2305" width="9.140625" style="2"/>
    <col min="2306" max="2306" width="14.85546875" style="2" customWidth="1"/>
    <col min="2307" max="2307" width="12.140625" style="2" customWidth="1"/>
    <col min="2308" max="2308" width="12.28515625" style="2" customWidth="1"/>
    <col min="2309" max="2309" width="13.28515625" style="2" customWidth="1"/>
    <col min="2310" max="2310" width="14.140625" style="2" customWidth="1"/>
    <col min="2311" max="2561" width="9.140625" style="2"/>
    <col min="2562" max="2562" width="14.85546875" style="2" customWidth="1"/>
    <col min="2563" max="2563" width="12.140625" style="2" customWidth="1"/>
    <col min="2564" max="2564" width="12.28515625" style="2" customWidth="1"/>
    <col min="2565" max="2565" width="13.28515625" style="2" customWidth="1"/>
    <col min="2566" max="2566" width="14.140625" style="2" customWidth="1"/>
    <col min="2567" max="2817" width="9.140625" style="2"/>
    <col min="2818" max="2818" width="14.85546875" style="2" customWidth="1"/>
    <col min="2819" max="2819" width="12.140625" style="2" customWidth="1"/>
    <col min="2820" max="2820" width="12.28515625" style="2" customWidth="1"/>
    <col min="2821" max="2821" width="13.28515625" style="2" customWidth="1"/>
    <col min="2822" max="2822" width="14.140625" style="2" customWidth="1"/>
    <col min="2823" max="3073" width="9.140625" style="2"/>
    <col min="3074" max="3074" width="14.85546875" style="2" customWidth="1"/>
    <col min="3075" max="3075" width="12.140625" style="2" customWidth="1"/>
    <col min="3076" max="3076" width="12.28515625" style="2" customWidth="1"/>
    <col min="3077" max="3077" width="13.28515625" style="2" customWidth="1"/>
    <col min="3078" max="3078" width="14.140625" style="2" customWidth="1"/>
    <col min="3079" max="3329" width="9.140625" style="2"/>
    <col min="3330" max="3330" width="14.85546875" style="2" customWidth="1"/>
    <col min="3331" max="3331" width="12.140625" style="2" customWidth="1"/>
    <col min="3332" max="3332" width="12.28515625" style="2" customWidth="1"/>
    <col min="3333" max="3333" width="13.28515625" style="2" customWidth="1"/>
    <col min="3334" max="3334" width="14.140625" style="2" customWidth="1"/>
    <col min="3335" max="3585" width="9.140625" style="2"/>
    <col min="3586" max="3586" width="14.85546875" style="2" customWidth="1"/>
    <col min="3587" max="3587" width="12.140625" style="2" customWidth="1"/>
    <col min="3588" max="3588" width="12.28515625" style="2" customWidth="1"/>
    <col min="3589" max="3589" width="13.28515625" style="2" customWidth="1"/>
    <col min="3590" max="3590" width="14.140625" style="2" customWidth="1"/>
    <col min="3591" max="3841" width="9.140625" style="2"/>
    <col min="3842" max="3842" width="14.85546875" style="2" customWidth="1"/>
    <col min="3843" max="3843" width="12.140625" style="2" customWidth="1"/>
    <col min="3844" max="3844" width="12.28515625" style="2" customWidth="1"/>
    <col min="3845" max="3845" width="13.28515625" style="2" customWidth="1"/>
    <col min="3846" max="3846" width="14.140625" style="2" customWidth="1"/>
    <col min="3847" max="4097" width="9.140625" style="2"/>
    <col min="4098" max="4098" width="14.85546875" style="2" customWidth="1"/>
    <col min="4099" max="4099" width="12.140625" style="2" customWidth="1"/>
    <col min="4100" max="4100" width="12.28515625" style="2" customWidth="1"/>
    <col min="4101" max="4101" width="13.28515625" style="2" customWidth="1"/>
    <col min="4102" max="4102" width="14.140625" style="2" customWidth="1"/>
    <col min="4103" max="4353" width="9.140625" style="2"/>
    <col min="4354" max="4354" width="14.85546875" style="2" customWidth="1"/>
    <col min="4355" max="4355" width="12.140625" style="2" customWidth="1"/>
    <col min="4356" max="4356" width="12.28515625" style="2" customWidth="1"/>
    <col min="4357" max="4357" width="13.28515625" style="2" customWidth="1"/>
    <col min="4358" max="4358" width="14.140625" style="2" customWidth="1"/>
    <col min="4359" max="4609" width="9.140625" style="2"/>
    <col min="4610" max="4610" width="14.85546875" style="2" customWidth="1"/>
    <col min="4611" max="4611" width="12.140625" style="2" customWidth="1"/>
    <col min="4612" max="4612" width="12.28515625" style="2" customWidth="1"/>
    <col min="4613" max="4613" width="13.28515625" style="2" customWidth="1"/>
    <col min="4614" max="4614" width="14.140625" style="2" customWidth="1"/>
    <col min="4615" max="4865" width="9.140625" style="2"/>
    <col min="4866" max="4866" width="14.85546875" style="2" customWidth="1"/>
    <col min="4867" max="4867" width="12.140625" style="2" customWidth="1"/>
    <col min="4868" max="4868" width="12.28515625" style="2" customWidth="1"/>
    <col min="4869" max="4869" width="13.28515625" style="2" customWidth="1"/>
    <col min="4870" max="4870" width="14.140625" style="2" customWidth="1"/>
    <col min="4871" max="5121" width="9.140625" style="2"/>
    <col min="5122" max="5122" width="14.85546875" style="2" customWidth="1"/>
    <col min="5123" max="5123" width="12.140625" style="2" customWidth="1"/>
    <col min="5124" max="5124" width="12.28515625" style="2" customWidth="1"/>
    <col min="5125" max="5125" width="13.28515625" style="2" customWidth="1"/>
    <col min="5126" max="5126" width="14.140625" style="2" customWidth="1"/>
    <col min="5127" max="5377" width="9.140625" style="2"/>
    <col min="5378" max="5378" width="14.85546875" style="2" customWidth="1"/>
    <col min="5379" max="5379" width="12.140625" style="2" customWidth="1"/>
    <col min="5380" max="5380" width="12.28515625" style="2" customWidth="1"/>
    <col min="5381" max="5381" width="13.28515625" style="2" customWidth="1"/>
    <col min="5382" max="5382" width="14.140625" style="2" customWidth="1"/>
    <col min="5383" max="5633" width="9.140625" style="2"/>
    <col min="5634" max="5634" width="14.85546875" style="2" customWidth="1"/>
    <col min="5635" max="5635" width="12.140625" style="2" customWidth="1"/>
    <col min="5636" max="5636" width="12.28515625" style="2" customWidth="1"/>
    <col min="5637" max="5637" width="13.28515625" style="2" customWidth="1"/>
    <col min="5638" max="5638" width="14.140625" style="2" customWidth="1"/>
    <col min="5639" max="5889" width="9.140625" style="2"/>
    <col min="5890" max="5890" width="14.85546875" style="2" customWidth="1"/>
    <col min="5891" max="5891" width="12.140625" style="2" customWidth="1"/>
    <col min="5892" max="5892" width="12.28515625" style="2" customWidth="1"/>
    <col min="5893" max="5893" width="13.28515625" style="2" customWidth="1"/>
    <col min="5894" max="5894" width="14.140625" style="2" customWidth="1"/>
    <col min="5895" max="6145" width="9.140625" style="2"/>
    <col min="6146" max="6146" width="14.85546875" style="2" customWidth="1"/>
    <col min="6147" max="6147" width="12.140625" style="2" customWidth="1"/>
    <col min="6148" max="6148" width="12.28515625" style="2" customWidth="1"/>
    <col min="6149" max="6149" width="13.28515625" style="2" customWidth="1"/>
    <col min="6150" max="6150" width="14.140625" style="2" customWidth="1"/>
    <col min="6151" max="6401" width="9.140625" style="2"/>
    <col min="6402" max="6402" width="14.85546875" style="2" customWidth="1"/>
    <col min="6403" max="6403" width="12.140625" style="2" customWidth="1"/>
    <col min="6404" max="6404" width="12.28515625" style="2" customWidth="1"/>
    <col min="6405" max="6405" width="13.28515625" style="2" customWidth="1"/>
    <col min="6406" max="6406" width="14.140625" style="2" customWidth="1"/>
    <col min="6407" max="6657" width="9.140625" style="2"/>
    <col min="6658" max="6658" width="14.85546875" style="2" customWidth="1"/>
    <col min="6659" max="6659" width="12.140625" style="2" customWidth="1"/>
    <col min="6660" max="6660" width="12.28515625" style="2" customWidth="1"/>
    <col min="6661" max="6661" width="13.28515625" style="2" customWidth="1"/>
    <col min="6662" max="6662" width="14.140625" style="2" customWidth="1"/>
    <col min="6663" max="6913" width="9.140625" style="2"/>
    <col min="6914" max="6914" width="14.85546875" style="2" customWidth="1"/>
    <col min="6915" max="6915" width="12.140625" style="2" customWidth="1"/>
    <col min="6916" max="6916" width="12.28515625" style="2" customWidth="1"/>
    <col min="6917" max="6917" width="13.28515625" style="2" customWidth="1"/>
    <col min="6918" max="6918" width="14.140625" style="2" customWidth="1"/>
    <col min="6919" max="7169" width="9.140625" style="2"/>
    <col min="7170" max="7170" width="14.85546875" style="2" customWidth="1"/>
    <col min="7171" max="7171" width="12.140625" style="2" customWidth="1"/>
    <col min="7172" max="7172" width="12.28515625" style="2" customWidth="1"/>
    <col min="7173" max="7173" width="13.28515625" style="2" customWidth="1"/>
    <col min="7174" max="7174" width="14.140625" style="2" customWidth="1"/>
    <col min="7175" max="7425" width="9.140625" style="2"/>
    <col min="7426" max="7426" width="14.85546875" style="2" customWidth="1"/>
    <col min="7427" max="7427" width="12.140625" style="2" customWidth="1"/>
    <col min="7428" max="7428" width="12.28515625" style="2" customWidth="1"/>
    <col min="7429" max="7429" width="13.28515625" style="2" customWidth="1"/>
    <col min="7430" max="7430" width="14.140625" style="2" customWidth="1"/>
    <col min="7431" max="7681" width="9.140625" style="2"/>
    <col min="7682" max="7682" width="14.85546875" style="2" customWidth="1"/>
    <col min="7683" max="7683" width="12.140625" style="2" customWidth="1"/>
    <col min="7684" max="7684" width="12.28515625" style="2" customWidth="1"/>
    <col min="7685" max="7685" width="13.28515625" style="2" customWidth="1"/>
    <col min="7686" max="7686" width="14.140625" style="2" customWidth="1"/>
    <col min="7687" max="7937" width="9.140625" style="2"/>
    <col min="7938" max="7938" width="14.85546875" style="2" customWidth="1"/>
    <col min="7939" max="7939" width="12.140625" style="2" customWidth="1"/>
    <col min="7940" max="7940" width="12.28515625" style="2" customWidth="1"/>
    <col min="7941" max="7941" width="13.28515625" style="2" customWidth="1"/>
    <col min="7942" max="7942" width="14.140625" style="2" customWidth="1"/>
    <col min="7943" max="8193" width="9.140625" style="2"/>
    <col min="8194" max="8194" width="14.85546875" style="2" customWidth="1"/>
    <col min="8195" max="8195" width="12.140625" style="2" customWidth="1"/>
    <col min="8196" max="8196" width="12.28515625" style="2" customWidth="1"/>
    <col min="8197" max="8197" width="13.28515625" style="2" customWidth="1"/>
    <col min="8198" max="8198" width="14.140625" style="2" customWidth="1"/>
    <col min="8199" max="8449" width="9.140625" style="2"/>
    <col min="8450" max="8450" width="14.85546875" style="2" customWidth="1"/>
    <col min="8451" max="8451" width="12.140625" style="2" customWidth="1"/>
    <col min="8452" max="8452" width="12.28515625" style="2" customWidth="1"/>
    <col min="8453" max="8453" width="13.28515625" style="2" customWidth="1"/>
    <col min="8454" max="8454" width="14.140625" style="2" customWidth="1"/>
    <col min="8455" max="8705" width="9.140625" style="2"/>
    <col min="8706" max="8706" width="14.85546875" style="2" customWidth="1"/>
    <col min="8707" max="8707" width="12.140625" style="2" customWidth="1"/>
    <col min="8708" max="8708" width="12.28515625" style="2" customWidth="1"/>
    <col min="8709" max="8709" width="13.28515625" style="2" customWidth="1"/>
    <col min="8710" max="8710" width="14.140625" style="2" customWidth="1"/>
    <col min="8711" max="8961" width="9.140625" style="2"/>
    <col min="8962" max="8962" width="14.85546875" style="2" customWidth="1"/>
    <col min="8963" max="8963" width="12.140625" style="2" customWidth="1"/>
    <col min="8964" max="8964" width="12.28515625" style="2" customWidth="1"/>
    <col min="8965" max="8965" width="13.28515625" style="2" customWidth="1"/>
    <col min="8966" max="8966" width="14.140625" style="2" customWidth="1"/>
    <col min="8967" max="9217" width="9.140625" style="2"/>
    <col min="9218" max="9218" width="14.85546875" style="2" customWidth="1"/>
    <col min="9219" max="9219" width="12.140625" style="2" customWidth="1"/>
    <col min="9220" max="9220" width="12.28515625" style="2" customWidth="1"/>
    <col min="9221" max="9221" width="13.28515625" style="2" customWidth="1"/>
    <col min="9222" max="9222" width="14.140625" style="2" customWidth="1"/>
    <col min="9223" max="9473" width="9.140625" style="2"/>
    <col min="9474" max="9474" width="14.85546875" style="2" customWidth="1"/>
    <col min="9475" max="9475" width="12.140625" style="2" customWidth="1"/>
    <col min="9476" max="9476" width="12.28515625" style="2" customWidth="1"/>
    <col min="9477" max="9477" width="13.28515625" style="2" customWidth="1"/>
    <col min="9478" max="9478" width="14.140625" style="2" customWidth="1"/>
    <col min="9479" max="9729" width="9.140625" style="2"/>
    <col min="9730" max="9730" width="14.85546875" style="2" customWidth="1"/>
    <col min="9731" max="9731" width="12.140625" style="2" customWidth="1"/>
    <col min="9732" max="9732" width="12.28515625" style="2" customWidth="1"/>
    <col min="9733" max="9733" width="13.28515625" style="2" customWidth="1"/>
    <col min="9734" max="9734" width="14.140625" style="2" customWidth="1"/>
    <col min="9735" max="9985" width="9.140625" style="2"/>
    <col min="9986" max="9986" width="14.85546875" style="2" customWidth="1"/>
    <col min="9987" max="9987" width="12.140625" style="2" customWidth="1"/>
    <col min="9988" max="9988" width="12.28515625" style="2" customWidth="1"/>
    <col min="9989" max="9989" width="13.28515625" style="2" customWidth="1"/>
    <col min="9990" max="9990" width="14.140625" style="2" customWidth="1"/>
    <col min="9991" max="10241" width="9.140625" style="2"/>
    <col min="10242" max="10242" width="14.85546875" style="2" customWidth="1"/>
    <col min="10243" max="10243" width="12.140625" style="2" customWidth="1"/>
    <col min="10244" max="10244" width="12.28515625" style="2" customWidth="1"/>
    <col min="10245" max="10245" width="13.28515625" style="2" customWidth="1"/>
    <col min="10246" max="10246" width="14.140625" style="2" customWidth="1"/>
    <col min="10247" max="10497" width="9.140625" style="2"/>
    <col min="10498" max="10498" width="14.85546875" style="2" customWidth="1"/>
    <col min="10499" max="10499" width="12.140625" style="2" customWidth="1"/>
    <col min="10500" max="10500" width="12.28515625" style="2" customWidth="1"/>
    <col min="10501" max="10501" width="13.28515625" style="2" customWidth="1"/>
    <col min="10502" max="10502" width="14.140625" style="2" customWidth="1"/>
    <col min="10503" max="10753" width="9.140625" style="2"/>
    <col min="10754" max="10754" width="14.85546875" style="2" customWidth="1"/>
    <col min="10755" max="10755" width="12.140625" style="2" customWidth="1"/>
    <col min="10756" max="10756" width="12.28515625" style="2" customWidth="1"/>
    <col min="10757" max="10757" width="13.28515625" style="2" customWidth="1"/>
    <col min="10758" max="10758" width="14.140625" style="2" customWidth="1"/>
    <col min="10759" max="11009" width="9.140625" style="2"/>
    <col min="11010" max="11010" width="14.85546875" style="2" customWidth="1"/>
    <col min="11011" max="11011" width="12.140625" style="2" customWidth="1"/>
    <col min="11012" max="11012" width="12.28515625" style="2" customWidth="1"/>
    <col min="11013" max="11013" width="13.28515625" style="2" customWidth="1"/>
    <col min="11014" max="11014" width="14.140625" style="2" customWidth="1"/>
    <col min="11015" max="11265" width="9.140625" style="2"/>
    <col min="11266" max="11266" width="14.85546875" style="2" customWidth="1"/>
    <col min="11267" max="11267" width="12.140625" style="2" customWidth="1"/>
    <col min="11268" max="11268" width="12.28515625" style="2" customWidth="1"/>
    <col min="11269" max="11269" width="13.28515625" style="2" customWidth="1"/>
    <col min="11270" max="11270" width="14.140625" style="2" customWidth="1"/>
    <col min="11271" max="11521" width="9.140625" style="2"/>
    <col min="11522" max="11522" width="14.85546875" style="2" customWidth="1"/>
    <col min="11523" max="11523" width="12.140625" style="2" customWidth="1"/>
    <col min="11524" max="11524" width="12.28515625" style="2" customWidth="1"/>
    <col min="11525" max="11525" width="13.28515625" style="2" customWidth="1"/>
    <col min="11526" max="11526" width="14.140625" style="2" customWidth="1"/>
    <col min="11527" max="11777" width="9.140625" style="2"/>
    <col min="11778" max="11778" width="14.85546875" style="2" customWidth="1"/>
    <col min="11779" max="11779" width="12.140625" style="2" customWidth="1"/>
    <col min="11780" max="11780" width="12.28515625" style="2" customWidth="1"/>
    <col min="11781" max="11781" width="13.28515625" style="2" customWidth="1"/>
    <col min="11782" max="11782" width="14.140625" style="2" customWidth="1"/>
    <col min="11783" max="12033" width="9.140625" style="2"/>
    <col min="12034" max="12034" width="14.85546875" style="2" customWidth="1"/>
    <col min="12035" max="12035" width="12.140625" style="2" customWidth="1"/>
    <col min="12036" max="12036" width="12.28515625" style="2" customWidth="1"/>
    <col min="12037" max="12037" width="13.28515625" style="2" customWidth="1"/>
    <col min="12038" max="12038" width="14.140625" style="2" customWidth="1"/>
    <col min="12039" max="12289" width="9.140625" style="2"/>
    <col min="12290" max="12290" width="14.85546875" style="2" customWidth="1"/>
    <col min="12291" max="12291" width="12.140625" style="2" customWidth="1"/>
    <col min="12292" max="12292" width="12.28515625" style="2" customWidth="1"/>
    <col min="12293" max="12293" width="13.28515625" style="2" customWidth="1"/>
    <col min="12294" max="12294" width="14.140625" style="2" customWidth="1"/>
    <col min="12295" max="12545" width="9.140625" style="2"/>
    <col min="12546" max="12546" width="14.85546875" style="2" customWidth="1"/>
    <col min="12547" max="12547" width="12.140625" style="2" customWidth="1"/>
    <col min="12548" max="12548" width="12.28515625" style="2" customWidth="1"/>
    <col min="12549" max="12549" width="13.28515625" style="2" customWidth="1"/>
    <col min="12550" max="12550" width="14.140625" style="2" customWidth="1"/>
    <col min="12551" max="12801" width="9.140625" style="2"/>
    <col min="12802" max="12802" width="14.85546875" style="2" customWidth="1"/>
    <col min="12803" max="12803" width="12.140625" style="2" customWidth="1"/>
    <col min="12804" max="12804" width="12.28515625" style="2" customWidth="1"/>
    <col min="12805" max="12805" width="13.28515625" style="2" customWidth="1"/>
    <col min="12806" max="12806" width="14.140625" style="2" customWidth="1"/>
    <col min="12807" max="13057" width="9.140625" style="2"/>
    <col min="13058" max="13058" width="14.85546875" style="2" customWidth="1"/>
    <col min="13059" max="13059" width="12.140625" style="2" customWidth="1"/>
    <col min="13060" max="13060" width="12.28515625" style="2" customWidth="1"/>
    <col min="13061" max="13061" width="13.28515625" style="2" customWidth="1"/>
    <col min="13062" max="13062" width="14.140625" style="2" customWidth="1"/>
    <col min="13063" max="13313" width="9.140625" style="2"/>
    <col min="13314" max="13314" width="14.85546875" style="2" customWidth="1"/>
    <col min="13315" max="13315" width="12.140625" style="2" customWidth="1"/>
    <col min="13316" max="13316" width="12.28515625" style="2" customWidth="1"/>
    <col min="13317" max="13317" width="13.28515625" style="2" customWidth="1"/>
    <col min="13318" max="13318" width="14.140625" style="2" customWidth="1"/>
    <col min="13319" max="13569" width="9.140625" style="2"/>
    <col min="13570" max="13570" width="14.85546875" style="2" customWidth="1"/>
    <col min="13571" max="13571" width="12.140625" style="2" customWidth="1"/>
    <col min="13572" max="13572" width="12.28515625" style="2" customWidth="1"/>
    <col min="13573" max="13573" width="13.28515625" style="2" customWidth="1"/>
    <col min="13574" max="13574" width="14.140625" style="2" customWidth="1"/>
    <col min="13575" max="13825" width="9.140625" style="2"/>
    <col min="13826" max="13826" width="14.85546875" style="2" customWidth="1"/>
    <col min="13827" max="13827" width="12.140625" style="2" customWidth="1"/>
    <col min="13828" max="13828" width="12.28515625" style="2" customWidth="1"/>
    <col min="13829" max="13829" width="13.28515625" style="2" customWidth="1"/>
    <col min="13830" max="13830" width="14.140625" style="2" customWidth="1"/>
    <col min="13831" max="14081" width="9.140625" style="2"/>
    <col min="14082" max="14082" width="14.85546875" style="2" customWidth="1"/>
    <col min="14083" max="14083" width="12.140625" style="2" customWidth="1"/>
    <col min="14084" max="14084" width="12.28515625" style="2" customWidth="1"/>
    <col min="14085" max="14085" width="13.28515625" style="2" customWidth="1"/>
    <col min="14086" max="14086" width="14.140625" style="2" customWidth="1"/>
    <col min="14087" max="14337" width="9.140625" style="2"/>
    <col min="14338" max="14338" width="14.85546875" style="2" customWidth="1"/>
    <col min="14339" max="14339" width="12.140625" style="2" customWidth="1"/>
    <col min="14340" max="14340" width="12.28515625" style="2" customWidth="1"/>
    <col min="14341" max="14341" width="13.28515625" style="2" customWidth="1"/>
    <col min="14342" max="14342" width="14.140625" style="2" customWidth="1"/>
    <col min="14343" max="14593" width="9.140625" style="2"/>
    <col min="14594" max="14594" width="14.85546875" style="2" customWidth="1"/>
    <col min="14595" max="14595" width="12.140625" style="2" customWidth="1"/>
    <col min="14596" max="14596" width="12.28515625" style="2" customWidth="1"/>
    <col min="14597" max="14597" width="13.28515625" style="2" customWidth="1"/>
    <col min="14598" max="14598" width="14.140625" style="2" customWidth="1"/>
    <col min="14599" max="14849" width="9.140625" style="2"/>
    <col min="14850" max="14850" width="14.85546875" style="2" customWidth="1"/>
    <col min="14851" max="14851" width="12.140625" style="2" customWidth="1"/>
    <col min="14852" max="14852" width="12.28515625" style="2" customWidth="1"/>
    <col min="14853" max="14853" width="13.28515625" style="2" customWidth="1"/>
    <col min="14854" max="14854" width="14.140625" style="2" customWidth="1"/>
    <col min="14855" max="15105" width="9.140625" style="2"/>
    <col min="15106" max="15106" width="14.85546875" style="2" customWidth="1"/>
    <col min="15107" max="15107" width="12.140625" style="2" customWidth="1"/>
    <col min="15108" max="15108" width="12.28515625" style="2" customWidth="1"/>
    <col min="15109" max="15109" width="13.28515625" style="2" customWidth="1"/>
    <col min="15110" max="15110" width="14.140625" style="2" customWidth="1"/>
    <col min="15111" max="15361" width="9.140625" style="2"/>
    <col min="15362" max="15362" width="14.85546875" style="2" customWidth="1"/>
    <col min="15363" max="15363" width="12.140625" style="2" customWidth="1"/>
    <col min="15364" max="15364" width="12.28515625" style="2" customWidth="1"/>
    <col min="15365" max="15365" width="13.28515625" style="2" customWidth="1"/>
    <col min="15366" max="15366" width="14.140625" style="2" customWidth="1"/>
    <col min="15367" max="15617" width="9.140625" style="2"/>
    <col min="15618" max="15618" width="14.85546875" style="2" customWidth="1"/>
    <col min="15619" max="15619" width="12.140625" style="2" customWidth="1"/>
    <col min="15620" max="15620" width="12.28515625" style="2" customWidth="1"/>
    <col min="15621" max="15621" width="13.28515625" style="2" customWidth="1"/>
    <col min="15622" max="15622" width="14.140625" style="2" customWidth="1"/>
    <col min="15623" max="15873" width="9.140625" style="2"/>
    <col min="15874" max="15874" width="14.85546875" style="2" customWidth="1"/>
    <col min="15875" max="15875" width="12.140625" style="2" customWidth="1"/>
    <col min="15876" max="15876" width="12.28515625" style="2" customWidth="1"/>
    <col min="15877" max="15877" width="13.28515625" style="2" customWidth="1"/>
    <col min="15878" max="15878" width="14.140625" style="2" customWidth="1"/>
    <col min="15879" max="16129" width="9.140625" style="2"/>
    <col min="16130" max="16130" width="14.85546875" style="2" customWidth="1"/>
    <col min="16131" max="16131" width="12.140625" style="2" customWidth="1"/>
    <col min="16132" max="16132" width="12.28515625" style="2" customWidth="1"/>
    <col min="16133" max="16133" width="13.28515625" style="2" customWidth="1"/>
    <col min="16134" max="16134" width="14.140625" style="2" customWidth="1"/>
    <col min="16135" max="16384" width="9.140625" style="2"/>
  </cols>
  <sheetData>
    <row r="1" spans="1:6" ht="14.25" x14ac:dyDescent="0.15">
      <c r="A1" s="40" t="s">
        <v>169</v>
      </c>
      <c r="B1" s="1"/>
      <c r="C1" s="1"/>
      <c r="D1" s="1"/>
      <c r="E1" s="1"/>
      <c r="F1" s="1"/>
    </row>
    <row r="2" spans="1:6" ht="11.25" x14ac:dyDescent="0.15"/>
    <row r="3" spans="1:6" ht="12" x14ac:dyDescent="0.15">
      <c r="F3" s="44" t="s">
        <v>182</v>
      </c>
    </row>
    <row r="4" spans="1:6" ht="12" x14ac:dyDescent="0.15">
      <c r="A4" s="259" t="s">
        <v>0</v>
      </c>
      <c r="B4" s="261" t="s">
        <v>91</v>
      </c>
      <c r="C4" s="262"/>
      <c r="D4" s="263"/>
      <c r="E4" s="264" t="s">
        <v>92</v>
      </c>
      <c r="F4" s="265"/>
    </row>
    <row r="5" spans="1:6" ht="24" x14ac:dyDescent="0.15">
      <c r="A5" s="260"/>
      <c r="B5" s="240" t="s">
        <v>177</v>
      </c>
      <c r="C5" s="241" t="s">
        <v>1</v>
      </c>
      <c r="D5" s="242" t="s">
        <v>93</v>
      </c>
      <c r="E5" s="243" t="s">
        <v>1</v>
      </c>
      <c r="F5" s="241" t="s">
        <v>93</v>
      </c>
    </row>
    <row r="6" spans="1:6" ht="12" x14ac:dyDescent="0.15">
      <c r="A6" s="239" t="s">
        <v>95</v>
      </c>
      <c r="B6" s="139" t="s">
        <v>96</v>
      </c>
      <c r="C6" s="147">
        <v>105.6</v>
      </c>
      <c r="D6" s="140">
        <v>29582</v>
      </c>
      <c r="E6" s="41">
        <v>2278.4</v>
      </c>
      <c r="F6" s="189">
        <v>29582</v>
      </c>
    </row>
    <row r="7" spans="1:6" ht="12" x14ac:dyDescent="0.15">
      <c r="A7" s="143" t="s">
        <v>95</v>
      </c>
      <c r="B7" s="141" t="s">
        <v>97</v>
      </c>
      <c r="C7" s="148">
        <v>5</v>
      </c>
      <c r="D7" s="142">
        <v>29582</v>
      </c>
      <c r="E7" s="42"/>
      <c r="F7" s="190"/>
    </row>
    <row r="8" spans="1:6" ht="12" x14ac:dyDescent="0.15">
      <c r="A8" s="143" t="s">
        <v>95</v>
      </c>
      <c r="B8" s="141" t="s">
        <v>98</v>
      </c>
      <c r="C8" s="148">
        <v>7.5</v>
      </c>
      <c r="D8" s="142">
        <v>29582</v>
      </c>
      <c r="E8" s="42"/>
      <c r="F8" s="190"/>
    </row>
    <row r="9" spans="1:6" ht="12" x14ac:dyDescent="0.15">
      <c r="A9" s="143" t="s">
        <v>95</v>
      </c>
      <c r="B9" s="143" t="s">
        <v>99</v>
      </c>
      <c r="C9" s="149">
        <v>7.5</v>
      </c>
      <c r="D9" s="144">
        <v>29582</v>
      </c>
      <c r="E9" s="43"/>
      <c r="F9" s="191"/>
    </row>
    <row r="10" spans="1:6" ht="12" x14ac:dyDescent="0.15">
      <c r="A10" s="192" t="s">
        <v>100</v>
      </c>
      <c r="B10" s="145" t="s">
        <v>101</v>
      </c>
      <c r="C10" s="150">
        <v>125.6</v>
      </c>
      <c r="D10" s="146"/>
      <c r="E10" s="138">
        <v>2278.4</v>
      </c>
      <c r="F10" s="193"/>
    </row>
  </sheetData>
  <mergeCells count="3">
    <mergeCell ref="A4:A5"/>
    <mergeCell ref="B4:D4"/>
    <mergeCell ref="E4:F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FD42-0EB9-40A8-938E-904AAD189EA2}">
  <dimension ref="A1:E18"/>
  <sheetViews>
    <sheetView zoomScale="110" zoomScaleNormal="110" workbookViewId="0">
      <selection activeCell="C6" sqref="C6"/>
    </sheetView>
  </sheetViews>
  <sheetFormatPr defaultColWidth="10.28515625" defaultRowHeight="12" x14ac:dyDescent="0.15"/>
  <cols>
    <col min="1" max="1" width="16.42578125" style="4" customWidth="1"/>
    <col min="2" max="2" width="10.42578125" style="5" bestFit="1" customWidth="1"/>
    <col min="3" max="3" width="10.7109375" style="4" bestFit="1" customWidth="1"/>
    <col min="4" max="16384" width="10.28515625" style="4"/>
  </cols>
  <sheetData>
    <row r="1" spans="1:3" ht="14.25" x14ac:dyDescent="0.15">
      <c r="A1" s="31" t="s">
        <v>171</v>
      </c>
    </row>
    <row r="2" spans="1:3" x14ac:dyDescent="0.15">
      <c r="A2" s="4" t="s">
        <v>170</v>
      </c>
    </row>
    <row r="3" spans="1:3" x14ac:dyDescent="0.15">
      <c r="A3" s="4" t="s">
        <v>134</v>
      </c>
    </row>
    <row r="4" spans="1:3" x14ac:dyDescent="0.15">
      <c r="A4" s="4" t="s">
        <v>137</v>
      </c>
    </row>
    <row r="5" spans="1:3" x14ac:dyDescent="0.15">
      <c r="C5" s="7" t="s">
        <v>181</v>
      </c>
    </row>
    <row r="6" spans="1:3" x14ac:dyDescent="0.15">
      <c r="A6" s="151" t="s">
        <v>102</v>
      </c>
      <c r="B6" s="151" t="s">
        <v>131</v>
      </c>
      <c r="C6" s="194" t="s">
        <v>1</v>
      </c>
    </row>
    <row r="7" spans="1:3" x14ac:dyDescent="0.15">
      <c r="A7" s="195" t="s">
        <v>104</v>
      </c>
      <c r="B7" s="45">
        <v>5</v>
      </c>
      <c r="C7" s="196">
        <v>989</v>
      </c>
    </row>
    <row r="8" spans="1:3" x14ac:dyDescent="0.15">
      <c r="A8" s="197" t="s">
        <v>2</v>
      </c>
      <c r="B8" s="46">
        <v>5</v>
      </c>
      <c r="C8" s="198">
        <v>982.2</v>
      </c>
    </row>
    <row r="9" spans="1:3" x14ac:dyDescent="0.15">
      <c r="A9" s="197" t="s">
        <v>3</v>
      </c>
      <c r="B9" s="46">
        <v>1</v>
      </c>
      <c r="C9" s="198">
        <v>6.8</v>
      </c>
    </row>
    <row r="10" spans="1:3" x14ac:dyDescent="0.15">
      <c r="A10" s="199" t="s">
        <v>132</v>
      </c>
      <c r="B10" s="47">
        <v>5</v>
      </c>
      <c r="C10" s="200">
        <v>4557</v>
      </c>
    </row>
    <row r="11" spans="1:3" x14ac:dyDescent="0.15">
      <c r="A11" s="201" t="s">
        <v>133</v>
      </c>
      <c r="B11" s="47">
        <v>14</v>
      </c>
      <c r="C11" s="200">
        <v>8513</v>
      </c>
    </row>
    <row r="12" spans="1:3" x14ac:dyDescent="0.15">
      <c r="A12" s="202" t="s">
        <v>103</v>
      </c>
      <c r="B12" s="48">
        <v>8</v>
      </c>
      <c r="C12" s="203">
        <v>6024</v>
      </c>
    </row>
    <row r="13" spans="1:3" x14ac:dyDescent="0.15">
      <c r="A13" s="197" t="s">
        <v>6</v>
      </c>
      <c r="B13" s="46">
        <v>3</v>
      </c>
      <c r="C13" s="198">
        <v>2776</v>
      </c>
    </row>
    <row r="14" spans="1:3" x14ac:dyDescent="0.15">
      <c r="A14" s="197" t="s">
        <v>7</v>
      </c>
      <c r="B14" s="46">
        <v>1</v>
      </c>
      <c r="C14" s="198">
        <v>1060</v>
      </c>
    </row>
    <row r="15" spans="1:3" x14ac:dyDescent="0.15">
      <c r="A15" s="197" t="s">
        <v>8</v>
      </c>
      <c r="B15" s="46">
        <v>1</v>
      </c>
      <c r="C15" s="198">
        <v>426</v>
      </c>
    </row>
    <row r="16" spans="1:3" x14ac:dyDescent="0.15">
      <c r="A16" s="197" t="s">
        <v>9</v>
      </c>
      <c r="B16" s="46">
        <v>3</v>
      </c>
      <c r="C16" s="198">
        <v>1226</v>
      </c>
    </row>
    <row r="17" spans="1:5" ht="12.75" thickBot="1" x14ac:dyDescent="0.2">
      <c r="A17" s="197" t="s">
        <v>10</v>
      </c>
      <c r="B17" s="46">
        <v>1</v>
      </c>
      <c r="C17" s="198">
        <v>536</v>
      </c>
      <c r="E17" s="6"/>
    </row>
    <row r="18" spans="1:5" ht="12.75" thickTop="1" x14ac:dyDescent="0.15">
      <c r="A18" s="204" t="s">
        <v>11</v>
      </c>
      <c r="B18" s="49">
        <v>32</v>
      </c>
      <c r="C18" s="205">
        <v>20083</v>
      </c>
      <c r="E18" s="6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F95B-2D7A-40A1-9CAC-6EA59A94C928}">
  <dimension ref="A1:D15"/>
  <sheetViews>
    <sheetView zoomScale="110" zoomScaleNormal="110" workbookViewId="0">
      <selection activeCell="C4" sqref="C4"/>
    </sheetView>
  </sheetViews>
  <sheetFormatPr defaultColWidth="12.5703125" defaultRowHeight="12" x14ac:dyDescent="0.15"/>
  <cols>
    <col min="1" max="1" width="19.28515625" style="50" customWidth="1"/>
    <col min="2" max="2" width="10" style="6" customWidth="1"/>
    <col min="3" max="3" width="11.7109375" style="4" customWidth="1"/>
    <col min="4" max="16384" width="12.5703125" style="4"/>
  </cols>
  <sheetData>
    <row r="1" spans="1:4" ht="14.25" x14ac:dyDescent="0.15">
      <c r="A1" s="31" t="s">
        <v>172</v>
      </c>
    </row>
    <row r="2" spans="1:4" x14ac:dyDescent="0.15">
      <c r="A2" s="4" t="s">
        <v>170</v>
      </c>
    </row>
    <row r="3" spans="1:4" x14ac:dyDescent="0.15">
      <c r="B3" s="51"/>
      <c r="C3" s="51" t="s">
        <v>181</v>
      </c>
    </row>
    <row r="4" spans="1:4" x14ac:dyDescent="0.15">
      <c r="A4" s="206" t="s">
        <v>102</v>
      </c>
      <c r="B4" s="152" t="s">
        <v>12</v>
      </c>
      <c r="C4" s="207" t="s">
        <v>1</v>
      </c>
    </row>
    <row r="5" spans="1:4" x14ac:dyDescent="0.15">
      <c r="A5" s="208" t="s">
        <v>104</v>
      </c>
      <c r="B5" s="52">
        <v>13</v>
      </c>
      <c r="C5" s="209">
        <v>573.59999999999991</v>
      </c>
    </row>
    <row r="6" spans="1:4" x14ac:dyDescent="0.15">
      <c r="A6" s="210" t="s">
        <v>135</v>
      </c>
      <c r="B6" s="53">
        <v>9</v>
      </c>
      <c r="C6" s="211">
        <v>505.7</v>
      </c>
    </row>
    <row r="7" spans="1:4" x14ac:dyDescent="0.15">
      <c r="A7" s="212" t="s">
        <v>136</v>
      </c>
      <c r="B7" s="53">
        <v>24</v>
      </c>
      <c r="C7" s="211">
        <v>2861</v>
      </c>
    </row>
    <row r="8" spans="1:4" x14ac:dyDescent="0.15">
      <c r="A8" s="213" t="s">
        <v>103</v>
      </c>
      <c r="B8" s="53">
        <v>14</v>
      </c>
      <c r="C8" s="211">
        <v>2488.1</v>
      </c>
    </row>
    <row r="9" spans="1:4" x14ac:dyDescent="0.15">
      <c r="A9" s="214" t="s">
        <v>6</v>
      </c>
      <c r="B9" s="54">
        <v>6</v>
      </c>
      <c r="C9" s="215">
        <v>1809</v>
      </c>
    </row>
    <row r="10" spans="1:4" x14ac:dyDescent="0.15">
      <c r="A10" s="214" t="s">
        <v>7</v>
      </c>
      <c r="B10" s="54">
        <v>2</v>
      </c>
      <c r="C10" s="215">
        <v>82.2</v>
      </c>
    </row>
    <row r="11" spans="1:4" x14ac:dyDescent="0.15">
      <c r="A11" s="214" t="s">
        <v>8</v>
      </c>
      <c r="B11" s="54">
        <v>4</v>
      </c>
      <c r="C11" s="215">
        <v>212</v>
      </c>
    </row>
    <row r="12" spans="1:4" x14ac:dyDescent="0.15">
      <c r="A12" s="214" t="s">
        <v>9</v>
      </c>
      <c r="B12" s="54">
        <v>1</v>
      </c>
      <c r="C12" s="215">
        <v>304</v>
      </c>
    </row>
    <row r="13" spans="1:4" ht="12.75" thickBot="1" x14ac:dyDescent="0.2">
      <c r="A13" s="216" t="s">
        <v>10</v>
      </c>
      <c r="B13" s="55">
        <v>1</v>
      </c>
      <c r="C13" s="217">
        <v>80.900000000000006</v>
      </c>
    </row>
    <row r="14" spans="1:4" ht="12.75" thickTop="1" x14ac:dyDescent="0.15">
      <c r="A14" s="218" t="s">
        <v>11</v>
      </c>
      <c r="B14" s="56">
        <v>60</v>
      </c>
      <c r="C14" s="219">
        <v>6428.4</v>
      </c>
    </row>
    <row r="15" spans="1:4" x14ac:dyDescent="0.15">
      <c r="D15" s="6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zoomScale="110" zoomScaleNormal="110" workbookViewId="0">
      <selection activeCell="E4" sqref="E4:F4"/>
    </sheetView>
  </sheetViews>
  <sheetFormatPr defaultRowHeight="12" x14ac:dyDescent="0.15"/>
  <cols>
    <col min="1" max="1" width="10.140625" style="3" customWidth="1"/>
    <col min="2" max="2" width="10.85546875" style="3" customWidth="1"/>
    <col min="3" max="6" width="13.42578125" style="3" customWidth="1"/>
    <col min="7" max="16384" width="9.140625" style="3"/>
  </cols>
  <sheetData>
    <row r="1" spans="1:6" ht="14.25" x14ac:dyDescent="0.15">
      <c r="A1" s="40" t="s">
        <v>173</v>
      </c>
      <c r="B1" s="28"/>
      <c r="C1" s="36"/>
      <c r="D1" s="37"/>
      <c r="E1" s="36"/>
      <c r="F1" s="38"/>
    </row>
    <row r="2" spans="1:6" x14ac:dyDescent="0.15">
      <c r="A2" s="28"/>
      <c r="B2" s="28"/>
      <c r="C2" s="36"/>
      <c r="D2" s="37"/>
      <c r="E2" s="36"/>
      <c r="F2" s="38"/>
    </row>
    <row r="3" spans="1:6" x14ac:dyDescent="0.15">
      <c r="A3" s="28"/>
      <c r="B3" s="28"/>
      <c r="C3" s="36"/>
      <c r="D3" s="37"/>
      <c r="E3" s="36"/>
      <c r="F3" s="39" t="s">
        <v>183</v>
      </c>
    </row>
    <row r="4" spans="1:6" x14ac:dyDescent="0.15">
      <c r="A4" s="266" t="s">
        <v>125</v>
      </c>
      <c r="B4" s="266" t="s">
        <v>126</v>
      </c>
      <c r="C4" s="269" t="s">
        <v>127</v>
      </c>
      <c r="D4" s="269"/>
      <c r="E4" s="270" t="s">
        <v>128</v>
      </c>
      <c r="F4" s="270"/>
    </row>
    <row r="5" spans="1:6" x14ac:dyDescent="0.15">
      <c r="A5" s="267"/>
      <c r="B5" s="268"/>
      <c r="C5" s="153" t="s">
        <v>94</v>
      </c>
      <c r="D5" s="154" t="s">
        <v>1</v>
      </c>
      <c r="E5" s="153" t="s">
        <v>94</v>
      </c>
      <c r="F5" s="220" t="s">
        <v>1</v>
      </c>
    </row>
    <row r="6" spans="1:6" ht="12.75" thickBot="1" x14ac:dyDescent="0.2">
      <c r="A6" s="221" t="s">
        <v>129</v>
      </c>
      <c r="B6" s="32" t="s">
        <v>130</v>
      </c>
      <c r="C6" s="33">
        <v>4</v>
      </c>
      <c r="D6" s="34">
        <v>125.6</v>
      </c>
      <c r="E6" s="35">
        <v>1</v>
      </c>
      <c r="F6" s="222">
        <v>2278.4</v>
      </c>
    </row>
    <row r="7" spans="1:6" ht="12.75" thickTop="1" x14ac:dyDescent="0.15">
      <c r="A7" s="223" t="s">
        <v>11</v>
      </c>
      <c r="B7" s="57"/>
      <c r="C7" s="58">
        <f>SUM(C6)</f>
        <v>4</v>
      </c>
      <c r="D7" s="59">
        <f t="shared" ref="D7:F7" si="0">SUM(D6)</f>
        <v>125.6</v>
      </c>
      <c r="E7" s="60">
        <f t="shared" si="0"/>
        <v>1</v>
      </c>
      <c r="F7" s="224">
        <f t="shared" si="0"/>
        <v>2278.4</v>
      </c>
    </row>
  </sheetData>
  <mergeCells count="4">
    <mergeCell ref="A4:A5"/>
    <mergeCell ref="B4:B5"/>
    <mergeCell ref="C4:D4"/>
    <mergeCell ref="E4:F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1A17-998B-422F-847A-0DB1922FDDDB}">
  <dimension ref="A1:J40"/>
  <sheetViews>
    <sheetView workbookViewId="0">
      <selection activeCell="J5" sqref="J5:J6"/>
    </sheetView>
  </sheetViews>
  <sheetFormatPr defaultRowHeight="12" x14ac:dyDescent="0.15"/>
  <cols>
    <col min="1" max="1" width="9.42578125" style="4" customWidth="1"/>
    <col min="2" max="4" width="8.140625" style="8" customWidth="1"/>
    <col min="5" max="5" width="10.85546875" style="6" customWidth="1"/>
    <col min="6" max="8" width="8.140625" style="5" customWidth="1"/>
    <col min="9" max="9" width="10.5703125" style="6" customWidth="1"/>
    <col min="10" max="10" width="31.5703125" style="4" customWidth="1"/>
    <col min="11" max="16384" width="9.140625" style="4"/>
  </cols>
  <sheetData>
    <row r="1" spans="1:10" ht="14.25" x14ac:dyDescent="0.15">
      <c r="A1" s="23" t="s">
        <v>178</v>
      </c>
    </row>
    <row r="2" spans="1:10" x14ac:dyDescent="0.15">
      <c r="A2" s="16" t="s">
        <v>179</v>
      </c>
    </row>
    <row r="3" spans="1:10" x14ac:dyDescent="0.15">
      <c r="A3" s="16" t="s">
        <v>174</v>
      </c>
    </row>
    <row r="4" spans="1:10" x14ac:dyDescent="0.15">
      <c r="I4" s="9"/>
      <c r="J4" s="9" t="s">
        <v>184</v>
      </c>
    </row>
    <row r="5" spans="1:10" x14ac:dyDescent="0.15">
      <c r="A5" s="271" t="s">
        <v>106</v>
      </c>
      <c r="B5" s="272" t="s">
        <v>107</v>
      </c>
      <c r="C5" s="272"/>
      <c r="D5" s="272"/>
      <c r="E5" s="272"/>
      <c r="F5" s="273" t="s">
        <v>108</v>
      </c>
      <c r="G5" s="273"/>
      <c r="H5" s="273"/>
      <c r="I5" s="273"/>
      <c r="J5" s="274" t="s">
        <v>112</v>
      </c>
    </row>
    <row r="6" spans="1:10" x14ac:dyDescent="0.15">
      <c r="A6" s="271"/>
      <c r="B6" s="155" t="s">
        <v>109</v>
      </c>
      <c r="C6" s="155" t="s">
        <v>110</v>
      </c>
      <c r="D6" s="155" t="s">
        <v>12</v>
      </c>
      <c r="E6" s="156" t="s">
        <v>1</v>
      </c>
      <c r="F6" s="157" t="s">
        <v>109</v>
      </c>
      <c r="G6" s="157" t="s">
        <v>110</v>
      </c>
      <c r="H6" s="157" t="s">
        <v>12</v>
      </c>
      <c r="I6" s="156" t="s">
        <v>1</v>
      </c>
      <c r="J6" s="274"/>
    </row>
    <row r="7" spans="1:10" x14ac:dyDescent="0.15">
      <c r="A7" s="225" t="s">
        <v>111</v>
      </c>
      <c r="B7" s="10">
        <v>4</v>
      </c>
      <c r="C7" s="10">
        <v>4</v>
      </c>
      <c r="D7" s="10">
        <v>16</v>
      </c>
      <c r="E7" s="11">
        <v>9652</v>
      </c>
      <c r="F7" s="12">
        <v>4</v>
      </c>
      <c r="G7" s="12">
        <v>4</v>
      </c>
      <c r="H7" s="12">
        <v>16</v>
      </c>
      <c r="I7" s="11">
        <v>9652</v>
      </c>
      <c r="J7" s="226"/>
    </row>
    <row r="8" spans="1:10" ht="24" x14ac:dyDescent="0.15">
      <c r="A8" s="227">
        <v>42</v>
      </c>
      <c r="B8" s="13">
        <v>4</v>
      </c>
      <c r="C8" s="13">
        <v>1</v>
      </c>
      <c r="D8" s="13">
        <v>5</v>
      </c>
      <c r="E8" s="14">
        <v>3125</v>
      </c>
      <c r="F8" s="15">
        <v>8</v>
      </c>
      <c r="G8" s="15">
        <v>5</v>
      </c>
      <c r="H8" s="15">
        <v>21</v>
      </c>
      <c r="I8" s="14">
        <v>12777</v>
      </c>
      <c r="J8" s="228" t="s">
        <v>113</v>
      </c>
    </row>
    <row r="9" spans="1:10" x14ac:dyDescent="0.15">
      <c r="A9" s="227">
        <v>43</v>
      </c>
      <c r="B9" s="13">
        <v>0</v>
      </c>
      <c r="C9" s="13">
        <v>0</v>
      </c>
      <c r="D9" s="13">
        <v>1</v>
      </c>
      <c r="E9" s="14">
        <v>341</v>
      </c>
      <c r="F9" s="15">
        <v>8</v>
      </c>
      <c r="G9" s="15">
        <v>5</v>
      </c>
      <c r="H9" s="15">
        <v>22</v>
      </c>
      <c r="I9" s="14">
        <v>13118</v>
      </c>
      <c r="J9" s="229"/>
    </row>
    <row r="10" spans="1:10" ht="24" x14ac:dyDescent="0.15">
      <c r="A10" s="227">
        <v>46</v>
      </c>
      <c r="B10" s="13">
        <v>0</v>
      </c>
      <c r="C10" s="13">
        <v>0</v>
      </c>
      <c r="D10" s="13">
        <v>0</v>
      </c>
      <c r="E10" s="14">
        <v>505</v>
      </c>
      <c r="F10" s="15">
        <v>8</v>
      </c>
      <c r="G10" s="15">
        <v>5</v>
      </c>
      <c r="H10" s="15">
        <v>22</v>
      </c>
      <c r="I10" s="14">
        <v>13623</v>
      </c>
      <c r="J10" s="230" t="s">
        <v>114</v>
      </c>
    </row>
    <row r="11" spans="1:10" x14ac:dyDescent="0.15">
      <c r="A11" s="227">
        <v>47</v>
      </c>
      <c r="B11" s="13">
        <v>0</v>
      </c>
      <c r="C11" s="13">
        <v>0</v>
      </c>
      <c r="D11" s="13">
        <v>0</v>
      </c>
      <c r="E11" s="14">
        <v>248</v>
      </c>
      <c r="F11" s="15">
        <v>8</v>
      </c>
      <c r="G11" s="15">
        <v>5</v>
      </c>
      <c r="H11" s="15">
        <v>22</v>
      </c>
      <c r="I11" s="14">
        <v>13871</v>
      </c>
      <c r="J11" s="229"/>
    </row>
    <row r="12" spans="1:10" ht="24" x14ac:dyDescent="0.15">
      <c r="A12" s="227">
        <v>55</v>
      </c>
      <c r="B12" s="13">
        <v>-1</v>
      </c>
      <c r="C12" s="13">
        <v>0</v>
      </c>
      <c r="D12" s="13">
        <v>-1</v>
      </c>
      <c r="E12" s="14">
        <v>-918</v>
      </c>
      <c r="F12" s="15">
        <v>7</v>
      </c>
      <c r="G12" s="15">
        <v>5</v>
      </c>
      <c r="H12" s="15">
        <v>21</v>
      </c>
      <c r="I12" s="14">
        <v>12953</v>
      </c>
      <c r="J12" s="230" t="s">
        <v>115</v>
      </c>
    </row>
    <row r="13" spans="1:10" x14ac:dyDescent="0.15">
      <c r="A13" s="227">
        <v>57</v>
      </c>
      <c r="B13" s="13">
        <v>0</v>
      </c>
      <c r="C13" s="13">
        <v>0</v>
      </c>
      <c r="D13" s="13">
        <v>0</v>
      </c>
      <c r="E13" s="14">
        <v>9</v>
      </c>
      <c r="F13" s="15">
        <v>7</v>
      </c>
      <c r="G13" s="15">
        <v>5</v>
      </c>
      <c r="H13" s="15">
        <v>21</v>
      </c>
      <c r="I13" s="14">
        <v>12962</v>
      </c>
      <c r="J13" s="229"/>
    </row>
    <row r="14" spans="1:10" x14ac:dyDescent="0.15">
      <c r="A14" s="227">
        <v>61</v>
      </c>
      <c r="B14" s="13">
        <v>0</v>
      </c>
      <c r="C14" s="13">
        <v>0</v>
      </c>
      <c r="D14" s="13">
        <v>0</v>
      </c>
      <c r="E14" s="14">
        <v>13</v>
      </c>
      <c r="F14" s="15">
        <v>7</v>
      </c>
      <c r="G14" s="15">
        <v>5</v>
      </c>
      <c r="H14" s="15">
        <v>21</v>
      </c>
      <c r="I14" s="14">
        <v>12975</v>
      </c>
      <c r="J14" s="229"/>
    </row>
    <row r="15" spans="1:10" x14ac:dyDescent="0.15">
      <c r="A15" s="227" t="s">
        <v>116</v>
      </c>
      <c r="B15" s="13">
        <v>0</v>
      </c>
      <c r="C15" s="13">
        <v>0</v>
      </c>
      <c r="D15" s="13">
        <v>6</v>
      </c>
      <c r="E15" s="14">
        <v>2518</v>
      </c>
      <c r="F15" s="15">
        <v>7</v>
      </c>
      <c r="G15" s="15">
        <v>5</v>
      </c>
      <c r="H15" s="15">
        <v>27</v>
      </c>
      <c r="I15" s="14">
        <v>15493</v>
      </c>
      <c r="J15" s="231" t="s">
        <v>117</v>
      </c>
    </row>
    <row r="16" spans="1:10" x14ac:dyDescent="0.15">
      <c r="A16" s="227">
        <v>11</v>
      </c>
      <c r="B16" s="13">
        <v>1</v>
      </c>
      <c r="C16" s="13">
        <v>0</v>
      </c>
      <c r="D16" s="13">
        <v>0</v>
      </c>
      <c r="E16" s="14">
        <v>33</v>
      </c>
      <c r="F16" s="15">
        <v>8</v>
      </c>
      <c r="G16" s="15">
        <v>5</v>
      </c>
      <c r="H16" s="15">
        <v>27</v>
      </c>
      <c r="I16" s="14">
        <v>15526</v>
      </c>
      <c r="J16" s="231"/>
    </row>
    <row r="17" spans="1:10" x14ac:dyDescent="0.15">
      <c r="A17" s="232">
        <v>16</v>
      </c>
      <c r="B17" s="20">
        <v>1</v>
      </c>
      <c r="C17" s="20">
        <v>1</v>
      </c>
      <c r="D17" s="20">
        <v>5</v>
      </c>
      <c r="E17" s="21">
        <v>4557</v>
      </c>
      <c r="F17" s="22">
        <v>9</v>
      </c>
      <c r="G17" s="22">
        <v>6</v>
      </c>
      <c r="H17" s="22">
        <v>32</v>
      </c>
      <c r="I17" s="21">
        <v>20083</v>
      </c>
      <c r="J17" s="233" t="s">
        <v>118</v>
      </c>
    </row>
    <row r="18" spans="1:10" x14ac:dyDescent="0.15">
      <c r="B18" s="17"/>
      <c r="C18" s="17"/>
      <c r="D18" s="17"/>
      <c r="E18" s="18"/>
      <c r="F18" s="19"/>
      <c r="G18" s="19"/>
      <c r="H18" s="19"/>
      <c r="I18" s="18"/>
      <c r="J18" s="19"/>
    </row>
    <row r="20" spans="1:10" x14ac:dyDescent="0.15">
      <c r="B20" s="4"/>
      <c r="C20" s="4"/>
      <c r="D20" s="4"/>
      <c r="E20" s="4"/>
      <c r="F20" s="4"/>
      <c r="G20" s="4"/>
      <c r="H20" s="4"/>
      <c r="I20" s="4"/>
    </row>
    <row r="21" spans="1:10" x14ac:dyDescent="0.15">
      <c r="B21" s="4"/>
      <c r="C21" s="4"/>
      <c r="D21" s="4"/>
      <c r="E21" s="4"/>
      <c r="F21" s="4"/>
      <c r="G21" s="4"/>
      <c r="H21" s="4"/>
      <c r="I21" s="4"/>
    </row>
    <row r="22" spans="1:10" x14ac:dyDescent="0.15">
      <c r="B22" s="4"/>
      <c r="C22" s="4"/>
      <c r="D22" s="4"/>
      <c r="E22" s="4"/>
      <c r="F22" s="4"/>
      <c r="G22" s="4"/>
      <c r="H22" s="4"/>
      <c r="I22" s="4"/>
    </row>
    <row r="23" spans="1:10" x14ac:dyDescent="0.15">
      <c r="B23" s="4"/>
      <c r="C23" s="4"/>
      <c r="D23" s="4"/>
      <c r="E23" s="4"/>
      <c r="F23" s="4"/>
      <c r="G23" s="4"/>
      <c r="H23" s="4"/>
      <c r="I23" s="4"/>
    </row>
    <row r="24" spans="1:10" x14ac:dyDescent="0.15">
      <c r="B24" s="4"/>
      <c r="C24" s="4"/>
      <c r="D24" s="4"/>
      <c r="E24" s="4"/>
      <c r="F24" s="4"/>
      <c r="G24" s="4"/>
      <c r="H24" s="4"/>
      <c r="I24" s="4"/>
    </row>
    <row r="25" spans="1:10" x14ac:dyDescent="0.15">
      <c r="B25" s="4"/>
      <c r="C25" s="4"/>
      <c r="D25" s="4"/>
      <c r="E25" s="4"/>
      <c r="F25" s="4"/>
      <c r="G25" s="4"/>
      <c r="H25" s="4"/>
      <c r="I25" s="4"/>
    </row>
    <row r="26" spans="1:10" x14ac:dyDescent="0.15">
      <c r="B26" s="4"/>
      <c r="C26" s="4"/>
      <c r="D26" s="4"/>
      <c r="E26" s="4"/>
      <c r="F26" s="4"/>
      <c r="G26" s="4"/>
      <c r="H26" s="4"/>
      <c r="I26" s="4"/>
    </row>
    <row r="27" spans="1:10" x14ac:dyDescent="0.15">
      <c r="B27" s="4"/>
      <c r="C27" s="4"/>
      <c r="D27" s="4"/>
      <c r="E27" s="4"/>
      <c r="F27" s="4"/>
      <c r="G27" s="4"/>
      <c r="H27" s="4"/>
      <c r="I27" s="4"/>
    </row>
    <row r="28" spans="1:10" x14ac:dyDescent="0.15">
      <c r="B28" s="4"/>
      <c r="C28" s="4"/>
      <c r="D28" s="4"/>
      <c r="E28" s="4"/>
      <c r="F28" s="4"/>
      <c r="G28" s="4"/>
      <c r="H28" s="4"/>
      <c r="I28" s="4"/>
    </row>
    <row r="29" spans="1:10" x14ac:dyDescent="0.15">
      <c r="B29" s="4"/>
      <c r="C29" s="4"/>
      <c r="D29" s="4"/>
      <c r="E29" s="4"/>
      <c r="F29" s="4"/>
      <c r="G29" s="4"/>
      <c r="H29" s="4"/>
      <c r="I29" s="4"/>
    </row>
    <row r="30" spans="1:10" x14ac:dyDescent="0.15">
      <c r="B30" s="4"/>
      <c r="C30" s="4"/>
      <c r="D30" s="4"/>
      <c r="E30" s="4"/>
      <c r="F30" s="4"/>
      <c r="G30" s="4"/>
      <c r="H30" s="4"/>
      <c r="I30" s="4"/>
    </row>
    <row r="31" spans="1:10" x14ac:dyDescent="0.15">
      <c r="B31" s="4"/>
      <c r="C31" s="4"/>
      <c r="D31" s="4"/>
      <c r="E31" s="4"/>
      <c r="F31" s="4"/>
      <c r="G31" s="4"/>
      <c r="H31" s="4"/>
      <c r="I31" s="4"/>
    </row>
    <row r="32" spans="1:10" x14ac:dyDescent="0.15">
      <c r="B32" s="4"/>
      <c r="C32" s="4"/>
      <c r="D32" s="4"/>
      <c r="E32" s="4"/>
      <c r="F32" s="4"/>
      <c r="G32" s="4"/>
      <c r="H32" s="4"/>
      <c r="I32" s="4"/>
    </row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</sheetData>
  <mergeCells count="4">
    <mergeCell ref="A5:A6"/>
    <mergeCell ref="B5:E5"/>
    <mergeCell ref="F5:I5"/>
    <mergeCell ref="J5:J6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F68E-4A73-4C54-AA4D-35FA60C4A4AF}">
  <dimension ref="A1:H20"/>
  <sheetViews>
    <sheetView workbookViewId="0">
      <selection activeCell="H5" sqref="H5:H6"/>
    </sheetView>
  </sheetViews>
  <sheetFormatPr defaultRowHeight="12" x14ac:dyDescent="0.15"/>
  <cols>
    <col min="4" max="4" width="11.5703125" customWidth="1"/>
    <col min="7" max="7" width="11.28515625" customWidth="1"/>
    <col min="8" max="8" width="40.28515625" customWidth="1"/>
  </cols>
  <sheetData>
    <row r="1" spans="1:8" ht="14.25" x14ac:dyDescent="0.15">
      <c r="A1" s="23" t="s">
        <v>175</v>
      </c>
      <c r="B1" s="8"/>
      <c r="C1" s="8"/>
      <c r="D1" s="6"/>
      <c r="E1" s="8"/>
      <c r="F1" s="8"/>
      <c r="G1" s="6"/>
      <c r="H1" s="6"/>
    </row>
    <row r="2" spans="1:8" x14ac:dyDescent="0.15">
      <c r="A2" s="16" t="s">
        <v>179</v>
      </c>
      <c r="B2" s="8"/>
      <c r="C2" s="8"/>
      <c r="D2" s="6"/>
      <c r="E2" s="8"/>
      <c r="F2" s="8"/>
      <c r="G2" s="6"/>
      <c r="H2" s="6"/>
    </row>
    <row r="3" spans="1:8" x14ac:dyDescent="0.15">
      <c r="A3" s="16" t="s">
        <v>176</v>
      </c>
      <c r="B3" s="8"/>
      <c r="C3" s="8"/>
      <c r="D3" s="6"/>
      <c r="E3" s="8"/>
      <c r="F3" s="8"/>
      <c r="G3" s="6"/>
      <c r="H3" s="6"/>
    </row>
    <row r="4" spans="1:8" x14ac:dyDescent="0.15">
      <c r="A4" s="4"/>
      <c r="B4" s="8"/>
      <c r="C4" s="8"/>
      <c r="D4" s="6"/>
      <c r="E4" s="8"/>
      <c r="F4" s="8"/>
      <c r="G4" s="9"/>
      <c r="H4" s="9" t="s">
        <v>184</v>
      </c>
    </row>
    <row r="5" spans="1:8" x14ac:dyDescent="0.15">
      <c r="A5" s="275" t="s">
        <v>106</v>
      </c>
      <c r="B5" s="272" t="s">
        <v>107</v>
      </c>
      <c r="C5" s="272"/>
      <c r="D5" s="272"/>
      <c r="E5" s="273" t="s">
        <v>108</v>
      </c>
      <c r="F5" s="273"/>
      <c r="G5" s="273"/>
      <c r="H5" s="275" t="s">
        <v>112</v>
      </c>
    </row>
    <row r="6" spans="1:8" x14ac:dyDescent="0.15">
      <c r="A6" s="276"/>
      <c r="B6" s="155" t="s">
        <v>109</v>
      </c>
      <c r="C6" s="155" t="s">
        <v>12</v>
      </c>
      <c r="D6" s="156" t="s">
        <v>1</v>
      </c>
      <c r="E6" s="155" t="s">
        <v>109</v>
      </c>
      <c r="F6" s="155" t="s">
        <v>12</v>
      </c>
      <c r="G6" s="156" t="s">
        <v>1</v>
      </c>
      <c r="H6" s="277"/>
    </row>
    <row r="7" spans="1:8" x14ac:dyDescent="0.15">
      <c r="A7" s="234" t="s">
        <v>111</v>
      </c>
      <c r="B7" s="24">
        <v>2</v>
      </c>
      <c r="C7" s="24">
        <v>19</v>
      </c>
      <c r="D7" s="25">
        <v>1557.2</v>
      </c>
      <c r="E7" s="24">
        <v>2</v>
      </c>
      <c r="F7" s="24">
        <v>19</v>
      </c>
      <c r="G7" s="25">
        <v>1557.2</v>
      </c>
      <c r="H7" s="25"/>
    </row>
    <row r="8" spans="1:8" x14ac:dyDescent="0.15">
      <c r="A8" s="235">
        <v>42</v>
      </c>
      <c r="B8" s="26">
        <v>2</v>
      </c>
      <c r="C8" s="26">
        <v>6</v>
      </c>
      <c r="D8" s="27">
        <v>1448.9</v>
      </c>
      <c r="E8" s="26">
        <v>4</v>
      </c>
      <c r="F8" s="26">
        <v>25</v>
      </c>
      <c r="G8" s="27">
        <v>3006.1</v>
      </c>
      <c r="H8" s="27"/>
    </row>
    <row r="9" spans="1:8" x14ac:dyDescent="0.15">
      <c r="A9" s="235">
        <v>43</v>
      </c>
      <c r="B9" s="26">
        <v>4</v>
      </c>
      <c r="C9" s="26">
        <v>9</v>
      </c>
      <c r="D9" s="27">
        <v>658.2</v>
      </c>
      <c r="E9" s="26">
        <v>8</v>
      </c>
      <c r="F9" s="26">
        <v>34</v>
      </c>
      <c r="G9" s="27">
        <v>3664.3</v>
      </c>
      <c r="H9" s="236" t="s">
        <v>119</v>
      </c>
    </row>
    <row r="10" spans="1:8" x14ac:dyDescent="0.15">
      <c r="A10" s="235">
        <v>44</v>
      </c>
      <c r="B10" s="26">
        <v>0</v>
      </c>
      <c r="C10" s="26">
        <v>1</v>
      </c>
      <c r="D10" s="27">
        <v>100</v>
      </c>
      <c r="E10" s="26">
        <v>8</v>
      </c>
      <c r="F10" s="26">
        <v>35</v>
      </c>
      <c r="G10" s="27">
        <v>3764.3</v>
      </c>
      <c r="H10" s="27"/>
    </row>
    <row r="11" spans="1:8" x14ac:dyDescent="0.15">
      <c r="A11" s="235">
        <v>45</v>
      </c>
      <c r="B11" s="26">
        <v>0</v>
      </c>
      <c r="C11" s="26">
        <v>1</v>
      </c>
      <c r="D11" s="27">
        <v>37</v>
      </c>
      <c r="E11" s="26">
        <v>8</v>
      </c>
      <c r="F11" s="26">
        <v>36</v>
      </c>
      <c r="G11" s="27">
        <v>3801.3</v>
      </c>
      <c r="H11" s="27"/>
    </row>
    <row r="12" spans="1:8" x14ac:dyDescent="0.15">
      <c r="A12" s="235">
        <v>46</v>
      </c>
      <c r="B12" s="26">
        <v>0</v>
      </c>
      <c r="C12" s="26">
        <v>0</v>
      </c>
      <c r="D12" s="27">
        <v>42</v>
      </c>
      <c r="E12" s="26">
        <v>8</v>
      </c>
      <c r="F12" s="26">
        <v>36</v>
      </c>
      <c r="G12" s="27">
        <v>3843.3</v>
      </c>
      <c r="H12" s="236" t="s">
        <v>120</v>
      </c>
    </row>
    <row r="13" spans="1:8" x14ac:dyDescent="0.15">
      <c r="A13" s="235">
        <v>50</v>
      </c>
      <c r="B13" s="26">
        <v>0</v>
      </c>
      <c r="C13" s="26">
        <v>0</v>
      </c>
      <c r="D13" s="27">
        <v>45.5</v>
      </c>
      <c r="E13" s="26">
        <v>8</v>
      </c>
      <c r="F13" s="26">
        <v>36</v>
      </c>
      <c r="G13" s="27">
        <v>3888.8</v>
      </c>
      <c r="H13" s="236" t="s">
        <v>121</v>
      </c>
    </row>
    <row r="14" spans="1:8" x14ac:dyDescent="0.15">
      <c r="A14" s="235">
        <v>55</v>
      </c>
      <c r="B14" s="26">
        <v>-1</v>
      </c>
      <c r="C14" s="26">
        <v>-2</v>
      </c>
      <c r="D14" s="27">
        <v>-102</v>
      </c>
      <c r="E14" s="26">
        <v>7</v>
      </c>
      <c r="F14" s="26">
        <v>34</v>
      </c>
      <c r="G14" s="27">
        <v>3786.8</v>
      </c>
      <c r="H14" s="236" t="s">
        <v>122</v>
      </c>
    </row>
    <row r="15" spans="1:8" x14ac:dyDescent="0.15">
      <c r="A15" s="235">
        <v>57</v>
      </c>
      <c r="B15" s="26">
        <v>0</v>
      </c>
      <c r="C15" s="26">
        <v>1</v>
      </c>
      <c r="D15" s="27">
        <v>441</v>
      </c>
      <c r="E15" s="26">
        <v>7</v>
      </c>
      <c r="F15" s="26">
        <v>35</v>
      </c>
      <c r="G15" s="27">
        <v>4227.8</v>
      </c>
      <c r="H15" s="27"/>
    </row>
    <row r="16" spans="1:8" x14ac:dyDescent="0.15">
      <c r="A16" s="235">
        <v>63</v>
      </c>
      <c r="B16" s="26">
        <v>0</v>
      </c>
      <c r="C16" s="26">
        <v>4</v>
      </c>
      <c r="D16" s="27">
        <v>304.89999999999998</v>
      </c>
      <c r="E16" s="26">
        <v>7</v>
      </c>
      <c r="F16" s="26">
        <v>39</v>
      </c>
      <c r="G16" s="27">
        <v>4532.7</v>
      </c>
      <c r="H16" s="27"/>
    </row>
    <row r="17" spans="1:8" x14ac:dyDescent="0.15">
      <c r="A17" s="235" t="s">
        <v>123</v>
      </c>
      <c r="B17" s="26">
        <v>0</v>
      </c>
      <c r="C17" s="26">
        <v>12</v>
      </c>
      <c r="D17" s="27">
        <v>1387</v>
      </c>
      <c r="E17" s="26">
        <v>7</v>
      </c>
      <c r="F17" s="26">
        <v>51</v>
      </c>
      <c r="G17" s="27">
        <v>5919.7</v>
      </c>
      <c r="H17" s="27"/>
    </row>
    <row r="18" spans="1:8" x14ac:dyDescent="0.15">
      <c r="A18" s="235">
        <v>15</v>
      </c>
      <c r="B18" s="26">
        <v>0</v>
      </c>
      <c r="C18" s="26">
        <v>0</v>
      </c>
      <c r="D18" s="27">
        <v>3</v>
      </c>
      <c r="E18" s="26">
        <v>7</v>
      </c>
      <c r="F18" s="26">
        <v>51</v>
      </c>
      <c r="G18" s="27">
        <v>5922.7</v>
      </c>
      <c r="H18" s="27"/>
    </row>
    <row r="19" spans="1:8" x14ac:dyDescent="0.15">
      <c r="A19" s="237">
        <v>18</v>
      </c>
      <c r="B19" s="29">
        <v>1</v>
      </c>
      <c r="C19" s="29">
        <v>9</v>
      </c>
      <c r="D19" s="30">
        <v>505.7</v>
      </c>
      <c r="E19" s="29">
        <v>8</v>
      </c>
      <c r="F19" s="29">
        <v>60</v>
      </c>
      <c r="G19" s="30">
        <v>6428.4</v>
      </c>
      <c r="H19" s="238" t="s">
        <v>124</v>
      </c>
    </row>
    <row r="20" spans="1:8" x14ac:dyDescent="0.15">
      <c r="B20" s="8"/>
      <c r="C20" s="8"/>
      <c r="D20" s="6"/>
      <c r="E20" s="8"/>
      <c r="F20" s="8"/>
      <c r="G20" s="6"/>
      <c r="H20" s="6"/>
    </row>
  </sheetData>
  <mergeCells count="4">
    <mergeCell ref="A5:A6"/>
    <mergeCell ref="B5:D5"/>
    <mergeCell ref="E5:G5"/>
    <mergeCell ref="H5:H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区域一覧</vt:lpstr>
      <vt:lpstr>地区一覧</vt:lpstr>
      <vt:lpstr>明日香村 指定一覧</vt:lpstr>
      <vt:lpstr>指定数 県別（区域）</vt:lpstr>
      <vt:lpstr>指定数 県別（地区）</vt:lpstr>
      <vt:lpstr>指定数(明日香村)</vt:lpstr>
      <vt:lpstr>指定面積の推移（区域）</vt:lpstr>
      <vt:lpstr>指定面積の推移（地区）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