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引き継ぎ\予算第二係\22 公共調達の適正化に係る情報等の公表について\Ｒ０３年度分\R4.3.31時点\"/>
    </mc:Choice>
  </mc:AlternateContent>
  <bookViews>
    <workbookView xWindow="0" yWindow="0" windowWidth="20490" windowHeight="7530" tabRatio="682"/>
  </bookViews>
  <sheets>
    <sheet name="物品役務調達（競争入札） " sheetId="4" r:id="rId1"/>
    <sheet name="物品役務調達（随意契約）" sheetId="5" r:id="rId2"/>
  </sheets>
  <definedNames>
    <definedName name="_xlnm._FilterDatabase" localSheetId="0" hidden="1">'物品役務調達（競争入札） '!$A$2:$K$60</definedName>
    <definedName name="_xlnm._FilterDatabase" localSheetId="1" hidden="1">'物品役務調達（随意契約）'!$A$2:$J$74</definedName>
    <definedName name="_xlnm.Print_Area" localSheetId="0">'物品役務調達（競争入札） '!$A$1:$J$60</definedName>
    <definedName name="_xlnm.Print_Area" localSheetId="1">'物品役務調達（随意契約）'!$A$1:$J$74</definedName>
    <definedName name="_xlnm.Print_Titles" localSheetId="0">'物品役務調達（競争入札） '!$1:$2</definedName>
    <definedName name="_xlnm.Print_Titles" localSheetId="1">'物品役務調達（随意契約）'!$1:$2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7" i="5" l="1"/>
  <c r="I68" i="5"/>
  <c r="I69" i="5"/>
  <c r="I70" i="5"/>
  <c r="I71" i="5"/>
  <c r="I72" i="5"/>
  <c r="I73" i="5"/>
  <c r="I74" i="5"/>
  <c r="I55" i="4"/>
  <c r="I56" i="4"/>
  <c r="I57" i="4"/>
  <c r="I58" i="4"/>
  <c r="I59" i="4"/>
  <c r="I54" i="4"/>
  <c r="I51" i="4" l="1"/>
  <c r="I48" i="4"/>
  <c r="I47" i="4"/>
  <c r="I45" i="4"/>
  <c r="I41" i="4"/>
  <c r="I31" i="4" l="1"/>
  <c r="I29" i="4"/>
  <c r="I28" i="4"/>
  <c r="I27" i="4"/>
  <c r="I26" i="4"/>
  <c r="I18" i="4"/>
  <c r="I4" i="4"/>
  <c r="I42" i="4" l="1"/>
  <c r="I20" i="4"/>
  <c r="I16" i="4"/>
  <c r="I15" i="4"/>
  <c r="I17" i="4" l="1"/>
  <c r="I67" i="5" l="1"/>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19" i="4"/>
  <c r="I46" i="4"/>
  <c r="I44" i="4"/>
  <c r="I43" i="4"/>
  <c r="I40" i="4"/>
  <c r="I39" i="4"/>
  <c r="I38" i="4"/>
  <c r="I37" i="4"/>
  <c r="I36" i="4"/>
  <c r="I35" i="4"/>
  <c r="I34" i="4"/>
  <c r="I33" i="4"/>
  <c r="I32" i="4"/>
  <c r="I30" i="4"/>
  <c r="I25" i="4"/>
  <c r="I24" i="4"/>
  <c r="I23" i="4"/>
  <c r="I22" i="4"/>
  <c r="I21" i="4"/>
  <c r="I14" i="4"/>
  <c r="I13" i="4"/>
  <c r="I12" i="4"/>
  <c r="I11" i="4"/>
  <c r="I10" i="4"/>
  <c r="I9" i="4"/>
  <c r="I8" i="4"/>
  <c r="I7" i="4"/>
  <c r="I6" i="4"/>
  <c r="I5" i="4"/>
  <c r="I3" i="5" l="1"/>
  <c r="I60" i="4"/>
  <c r="I53" i="4"/>
  <c r="I52" i="4"/>
  <c r="I50" i="4"/>
  <c r="I49" i="4"/>
  <c r="I3" i="4"/>
</calcChain>
</file>

<file path=xl/sharedStrings.xml><?xml version="1.0" encoding="utf-8"?>
<sst xmlns="http://schemas.openxmlformats.org/spreadsheetml/2006/main" count="651" uniqueCount="350">
  <si>
    <t>物品役務等の名称及び数量</t>
    <rPh sb="4" eb="5">
      <t>ナド</t>
    </rPh>
    <rPh sb="6" eb="8">
      <t>メイショウ</t>
    </rPh>
    <rPh sb="8" eb="9">
      <t>オヨ</t>
    </rPh>
    <rPh sb="10" eb="12">
      <t>スウリョウ</t>
    </rPh>
    <phoneticPr fontId="4"/>
  </si>
  <si>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</si>
  <si>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</si>
  <si>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</si>
  <si>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</si>
  <si>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備考</t>
    <rPh sb="0" eb="2">
      <t>ビコウ</t>
    </rPh>
    <phoneticPr fontId="4"/>
  </si>
  <si>
    <t>物品役務等の名称及び数量</t>
  </si>
  <si>
    <t>契約担当官等の氏名並びにその所属する部局の名称及び所在地</t>
  </si>
  <si>
    <t>契約の相手方の称号又は名称及び住所</t>
  </si>
  <si>
    <t>予定価格</t>
  </si>
  <si>
    <t>契約金額</t>
  </si>
  <si>
    <t>法人番号</t>
    <rPh sb="0" eb="2">
      <t>ホウジン</t>
    </rPh>
    <rPh sb="2" eb="4">
      <t>バンゴウ</t>
    </rPh>
    <phoneticPr fontId="3"/>
  </si>
  <si>
    <t>-</t>
  </si>
  <si>
    <t>建設業の生産性向上に関する調査検討業務</t>
    <rPh sb="0" eb="3">
      <t>ケンセツギョウ</t>
    </rPh>
    <rPh sb="4" eb="7">
      <t>セイサンセイ</t>
    </rPh>
    <rPh sb="7" eb="9">
      <t>コウジョウ</t>
    </rPh>
    <rPh sb="10" eb="11">
      <t>カン</t>
    </rPh>
    <rPh sb="13" eb="15">
      <t>チョウサ</t>
    </rPh>
    <rPh sb="15" eb="17">
      <t>ケントウ</t>
    </rPh>
    <rPh sb="17" eb="19">
      <t>ギョウム</t>
    </rPh>
    <phoneticPr fontId="4"/>
  </si>
  <si>
    <t>契約を締結
した日</t>
    <rPh sb="0" eb="2">
      <t>ケイヤク</t>
    </rPh>
    <rPh sb="3" eb="5">
      <t>テイケツ</t>
    </rPh>
    <rPh sb="8" eb="9">
      <t>ヒ</t>
    </rPh>
    <phoneticPr fontId="4"/>
  </si>
  <si>
    <t>契約の相手方の称号
又は名称及び住所</t>
    <rPh sb="0" eb="2">
      <t>ケイヤク</t>
    </rPh>
    <rPh sb="3" eb="5">
      <t>アイテ</t>
    </rPh>
    <rPh sb="5" eb="6">
      <t>カタ</t>
    </rPh>
    <rPh sb="7" eb="9">
      <t>ショウゴウ</t>
    </rPh>
    <rPh sb="10" eb="11">
      <t>マタ</t>
    </rPh>
    <rPh sb="12" eb="14">
      <t>メイショウ</t>
    </rPh>
    <rPh sb="14" eb="15">
      <t>オヨ</t>
    </rPh>
    <rPh sb="16" eb="18">
      <t>ジュウショ</t>
    </rPh>
    <phoneticPr fontId="4"/>
  </si>
  <si>
    <t>落札率（小数点第3位を四捨五入）</t>
    <rPh sb="0" eb="2">
      <t>ラクサツ</t>
    </rPh>
    <rPh sb="2" eb="3">
      <t>リツ</t>
    </rPh>
    <rPh sb="4" eb="7">
      <t>ショウスウテン</t>
    </rPh>
    <rPh sb="7" eb="8">
      <t>ダイ</t>
    </rPh>
    <rPh sb="9" eb="10">
      <t>イ</t>
    </rPh>
    <rPh sb="11" eb="15">
      <t>シシャゴニュウ</t>
    </rPh>
    <phoneticPr fontId="4"/>
  </si>
  <si>
    <t>契約を締結
した日</t>
    <phoneticPr fontId="3"/>
  </si>
  <si>
    <t>落札率（小数点第3位を四捨五入）</t>
    <phoneticPr fontId="3"/>
  </si>
  <si>
    <t>再就職の
役員の数</t>
    <phoneticPr fontId="3"/>
  </si>
  <si>
    <t>支出負担行為担当官
国土交通省土地・建設産業局長
青木　由行
東京都千代田区霞が関２－１－３</t>
    <rPh sb="25" eb="27">
      <t>アオキ</t>
    </rPh>
    <rPh sb="28" eb="30">
      <t>ヨシユキ</t>
    </rPh>
    <phoneticPr fontId="4"/>
  </si>
  <si>
    <t>支出負担行為担当官
国土交通省不動産・建設経済局長
青木　由行
東京都千代田区霞が関２－１－３</t>
    <rPh sb="15" eb="18">
      <t>フドウサン</t>
    </rPh>
    <rPh sb="21" eb="23">
      <t>ケイザイ</t>
    </rPh>
    <rPh sb="26" eb="28">
      <t>アオキ</t>
    </rPh>
    <rPh sb="29" eb="31">
      <t>ヨシユキ</t>
    </rPh>
    <phoneticPr fontId="4"/>
  </si>
  <si>
    <t>０１：一般競争入札</t>
    <rPh sb="3" eb="5">
      <t>イッパン</t>
    </rPh>
    <rPh sb="5" eb="7">
      <t>キョウソウ</t>
    </rPh>
    <rPh sb="7" eb="9">
      <t>ニュウサツ</t>
    </rPh>
    <phoneticPr fontId="4"/>
  </si>
  <si>
    <t>０２：指名競争入札</t>
    <rPh sb="3" eb="5">
      <t>シメイ</t>
    </rPh>
    <rPh sb="5" eb="7">
      <t>キョウソウ</t>
    </rPh>
    <rPh sb="7" eb="9">
      <t>ニュウサツ</t>
    </rPh>
    <phoneticPr fontId="4"/>
  </si>
  <si>
    <t>０３：一般競争入札（総合評価の実施）</t>
    <rPh sb="3" eb="5">
      <t>イッパン</t>
    </rPh>
    <rPh sb="5" eb="7">
      <t>キョウソウ</t>
    </rPh>
    <rPh sb="7" eb="9">
      <t>ニュウサツ</t>
    </rPh>
    <rPh sb="10" eb="12">
      <t>ソウゴウ</t>
    </rPh>
    <rPh sb="12" eb="14">
      <t>ヒョウカ</t>
    </rPh>
    <rPh sb="15" eb="17">
      <t>ジッシ</t>
    </rPh>
    <phoneticPr fontId="4"/>
  </si>
  <si>
    <t>０４：指名競争入札（総合評価の実施）</t>
    <rPh sb="3" eb="9">
      <t>シメイキョウソウニュウサツ</t>
    </rPh>
    <rPh sb="10" eb="14">
      <t>ソウゴウヒョウカ</t>
    </rPh>
    <rPh sb="15" eb="17">
      <t>ジッシ</t>
    </rPh>
    <phoneticPr fontId="4"/>
  </si>
  <si>
    <t>地籍調査関係職員育成事業に係る研修等業務</t>
    <rPh sb="0" eb="2">
      <t>チセキ</t>
    </rPh>
    <rPh sb="2" eb="4">
      <t>チョウサ</t>
    </rPh>
    <rPh sb="4" eb="6">
      <t>カンケイ</t>
    </rPh>
    <rPh sb="6" eb="8">
      <t>ショクイン</t>
    </rPh>
    <rPh sb="8" eb="10">
      <t>イクセイ</t>
    </rPh>
    <rPh sb="10" eb="12">
      <t>ジギョウ</t>
    </rPh>
    <rPh sb="13" eb="14">
      <t>カカ</t>
    </rPh>
    <rPh sb="15" eb="18">
      <t>ケンシュウトウ</t>
    </rPh>
    <rPh sb="18" eb="20">
      <t>ギョウム</t>
    </rPh>
    <phoneticPr fontId="4"/>
  </si>
  <si>
    <t>地籍アドバイザー派遣業務</t>
    <rPh sb="0" eb="2">
      <t>チセキ</t>
    </rPh>
    <rPh sb="8" eb="10">
      <t>ハケン</t>
    </rPh>
    <rPh sb="10" eb="12">
      <t>ギョウム</t>
    </rPh>
    <phoneticPr fontId="4"/>
  </si>
  <si>
    <t>宅地建物取引業免許事務処理システム電算処理等業務</t>
    <rPh sb="0" eb="2">
      <t>タクチ</t>
    </rPh>
    <rPh sb="2" eb="4">
      <t>タテモノ</t>
    </rPh>
    <rPh sb="4" eb="7">
      <t>トリヒキギョウ</t>
    </rPh>
    <rPh sb="7" eb="9">
      <t>メンキョ</t>
    </rPh>
    <rPh sb="9" eb="11">
      <t>ジム</t>
    </rPh>
    <rPh sb="11" eb="13">
      <t>ショリ</t>
    </rPh>
    <rPh sb="17" eb="19">
      <t>デンサン</t>
    </rPh>
    <rPh sb="19" eb="21">
      <t>ショリ</t>
    </rPh>
    <rPh sb="21" eb="22">
      <t>トウ</t>
    </rPh>
    <rPh sb="22" eb="24">
      <t>ギョウム</t>
    </rPh>
    <phoneticPr fontId="4"/>
  </si>
  <si>
    <t>建設産業における女性の定着促進に関する調査等業務</t>
    <rPh sb="0" eb="2">
      <t>ケンセツ</t>
    </rPh>
    <rPh sb="2" eb="4">
      <t>サンギョウ</t>
    </rPh>
    <rPh sb="8" eb="10">
      <t>ジョセイ</t>
    </rPh>
    <rPh sb="11" eb="13">
      <t>テイチャク</t>
    </rPh>
    <rPh sb="13" eb="15">
      <t>ソクシン</t>
    </rPh>
    <rPh sb="16" eb="17">
      <t>カン</t>
    </rPh>
    <rPh sb="19" eb="21">
      <t>チョウサ</t>
    </rPh>
    <rPh sb="21" eb="22">
      <t>トウ</t>
    </rPh>
    <rPh sb="22" eb="24">
      <t>ギョウム</t>
    </rPh>
    <phoneticPr fontId="4"/>
  </si>
  <si>
    <t xml:space="preserve">支出負担行為担当官
国土交通省土地・建設産業局長
青木　由行
東京都千代田区霞が関２－１－３
</t>
    <rPh sb="25" eb="27">
      <t>アオキ</t>
    </rPh>
    <rPh sb="28" eb="30">
      <t>ヨシユキ</t>
    </rPh>
    <phoneticPr fontId="4"/>
  </si>
  <si>
    <t xml:space="preserve">支出負担行為担当官
国土交通省不動産・建設経済局長
青木　由行
東京都千代田区霞が関２－１－３
</t>
    <rPh sb="15" eb="18">
      <t>フドウサン</t>
    </rPh>
    <rPh sb="21" eb="23">
      <t>ケイザイ</t>
    </rPh>
    <rPh sb="26" eb="28">
      <t>アオキ</t>
    </rPh>
    <rPh sb="29" eb="31">
      <t>ヨシユキ</t>
    </rPh>
    <phoneticPr fontId="4"/>
  </si>
  <si>
    <t>随意契約によることとした会計法令の根拠条文及び理由（企画競争又は公募）</t>
    <phoneticPr fontId="3"/>
  </si>
  <si>
    <t>令和３年度外国人就労管理システム改修検討等業務</t>
    <rPh sb="0" eb="2">
      <t>レイワ</t>
    </rPh>
    <rPh sb="3" eb="5">
      <t>ネンド</t>
    </rPh>
    <rPh sb="5" eb="8">
      <t>ガイコクジン</t>
    </rPh>
    <rPh sb="8" eb="10">
      <t>シュウロウ</t>
    </rPh>
    <rPh sb="10" eb="12">
      <t>カンリ</t>
    </rPh>
    <rPh sb="16" eb="18">
      <t>カイシュウ</t>
    </rPh>
    <rPh sb="18" eb="20">
      <t>ケントウ</t>
    </rPh>
    <rPh sb="20" eb="21">
      <t>トウ</t>
    </rPh>
    <rPh sb="21" eb="23">
      <t>ギョウム</t>
    </rPh>
    <phoneticPr fontId="4"/>
  </si>
  <si>
    <t>令和３年度　ＧＩＳホームページ運用・保守及びデータ整備業務</t>
    <rPh sb="0" eb="2">
      <t>レイワ</t>
    </rPh>
    <rPh sb="3" eb="5">
      <t>ネンド</t>
    </rPh>
    <rPh sb="15" eb="17">
      <t>ウンヨウ</t>
    </rPh>
    <rPh sb="18" eb="20">
      <t>ホシュ</t>
    </rPh>
    <rPh sb="20" eb="21">
      <t>オヨ</t>
    </rPh>
    <rPh sb="25" eb="27">
      <t>セイビ</t>
    </rPh>
    <rPh sb="27" eb="29">
      <t>ギョウム</t>
    </rPh>
    <phoneticPr fontId="4"/>
  </si>
  <si>
    <t>令和３年版土地白書作成業務</t>
    <rPh sb="0" eb="2">
      <t>レイワ</t>
    </rPh>
    <rPh sb="3" eb="5">
      <t>ネンバン</t>
    </rPh>
    <rPh sb="5" eb="13">
      <t>トチハクショサクセイギョウム</t>
    </rPh>
    <phoneticPr fontId="4"/>
  </si>
  <si>
    <t>土地取引情報等の集計及び提供に係る業務</t>
    <rPh sb="0" eb="2">
      <t>トチ</t>
    </rPh>
    <rPh sb="2" eb="4">
      <t>トリヒキ</t>
    </rPh>
    <rPh sb="4" eb="6">
      <t>ジョウホウ</t>
    </rPh>
    <rPh sb="6" eb="7">
      <t>トウ</t>
    </rPh>
    <rPh sb="8" eb="10">
      <t>シュウケイ</t>
    </rPh>
    <rPh sb="10" eb="11">
      <t>オヨ</t>
    </rPh>
    <rPh sb="12" eb="14">
      <t>テイキョウ</t>
    </rPh>
    <rPh sb="15" eb="16">
      <t>カカ</t>
    </rPh>
    <rPh sb="17" eb="19">
      <t>ギョウム</t>
    </rPh>
    <phoneticPr fontId="4"/>
  </si>
  <si>
    <t>令和４年地価調査業務に係るデータ集計、分析等業務</t>
    <rPh sb="0" eb="2">
      <t>レイワ</t>
    </rPh>
    <rPh sb="3" eb="4">
      <t>ネン</t>
    </rPh>
    <rPh sb="4" eb="6">
      <t>チカ</t>
    </rPh>
    <rPh sb="6" eb="8">
      <t>チョウサ</t>
    </rPh>
    <rPh sb="8" eb="10">
      <t>ギョウム</t>
    </rPh>
    <rPh sb="11" eb="12">
      <t>カカ</t>
    </rPh>
    <rPh sb="16" eb="18">
      <t>シュウケイ</t>
    </rPh>
    <rPh sb="19" eb="21">
      <t>ブンセキ</t>
    </rPh>
    <rPh sb="21" eb="22">
      <t>トウ</t>
    </rPh>
    <rPh sb="22" eb="24">
      <t>ギョウム</t>
    </rPh>
    <phoneticPr fontId="4"/>
  </si>
  <si>
    <t>令和３年度不動産鑑定士試験実施支援業務</t>
    <rPh sb="0" eb="2">
      <t>レイワ</t>
    </rPh>
    <rPh sb="3" eb="5">
      <t>ネンド</t>
    </rPh>
    <rPh sb="5" eb="8">
      <t>フドウサン</t>
    </rPh>
    <rPh sb="8" eb="11">
      <t>カンテイシ</t>
    </rPh>
    <rPh sb="11" eb="13">
      <t>シケン</t>
    </rPh>
    <rPh sb="13" eb="15">
      <t>ジッシ</t>
    </rPh>
    <rPh sb="15" eb="17">
      <t>シエン</t>
    </rPh>
    <rPh sb="17" eb="19">
      <t>ギョウム</t>
    </rPh>
    <phoneticPr fontId="4"/>
  </si>
  <si>
    <t>令和３年度都市再生街区基本調査及び都市部官民境界基本調査の成果の提供システムの運営業務</t>
    <rPh sb="0" eb="2">
      <t>レイワ</t>
    </rPh>
    <rPh sb="3" eb="5">
      <t>ネンド</t>
    </rPh>
    <rPh sb="5" eb="7">
      <t>トシ</t>
    </rPh>
    <rPh sb="7" eb="9">
      <t>サイセイ</t>
    </rPh>
    <rPh sb="9" eb="11">
      <t>ガイク</t>
    </rPh>
    <rPh sb="11" eb="13">
      <t>キホン</t>
    </rPh>
    <rPh sb="13" eb="15">
      <t>チョウサ</t>
    </rPh>
    <rPh sb="15" eb="16">
      <t>オヨ</t>
    </rPh>
    <rPh sb="17" eb="20">
      <t>トシブ</t>
    </rPh>
    <rPh sb="20" eb="22">
      <t>カンミン</t>
    </rPh>
    <rPh sb="22" eb="24">
      <t>キョウカイ</t>
    </rPh>
    <rPh sb="24" eb="26">
      <t>キホン</t>
    </rPh>
    <rPh sb="26" eb="28">
      <t>チョウサ</t>
    </rPh>
    <rPh sb="29" eb="31">
      <t>セイカ</t>
    </rPh>
    <rPh sb="32" eb="34">
      <t>テイキョウ</t>
    </rPh>
    <rPh sb="39" eb="41">
      <t>ウンエイ</t>
    </rPh>
    <rPh sb="41" eb="43">
      <t>ギョウム</t>
    </rPh>
    <phoneticPr fontId="4"/>
  </si>
  <si>
    <t>賃貸住宅管理業事務処理システム及びマンション管理業登録処理システムの運用保守業務</t>
    <rPh sb="0" eb="11">
      <t>チンタイジュウタクカンリギョウジムショリ</t>
    </rPh>
    <rPh sb="15" eb="16">
      <t>オヨ</t>
    </rPh>
    <phoneticPr fontId="4"/>
  </si>
  <si>
    <t>建設業者・宅建業者等企業情報検索システムに係る運用保守業務</t>
    <rPh sb="0" eb="2">
      <t>ケンセツ</t>
    </rPh>
    <rPh sb="2" eb="4">
      <t>ギョウシャ</t>
    </rPh>
    <rPh sb="5" eb="7">
      <t>タッケン</t>
    </rPh>
    <rPh sb="7" eb="9">
      <t>ギョウシャ</t>
    </rPh>
    <rPh sb="9" eb="10">
      <t>トウ</t>
    </rPh>
    <rPh sb="10" eb="16">
      <t>キギョウジョウホウケンサク</t>
    </rPh>
    <rPh sb="21" eb="22">
      <t>カカ</t>
    </rPh>
    <rPh sb="23" eb="25">
      <t>ウンヨウ</t>
    </rPh>
    <rPh sb="25" eb="27">
      <t>ホシュ</t>
    </rPh>
    <rPh sb="27" eb="29">
      <t>ギョウム</t>
    </rPh>
    <phoneticPr fontId="4"/>
  </si>
  <si>
    <t>令和３年度土地総合情報システムコンテンツ拡充業務</t>
    <rPh sb="0" eb="2">
      <t>レイワ</t>
    </rPh>
    <rPh sb="3" eb="5">
      <t>ネンド</t>
    </rPh>
    <rPh sb="5" eb="11">
      <t>トチソウゴウジョウホウ</t>
    </rPh>
    <rPh sb="20" eb="22">
      <t>カクジュウ</t>
    </rPh>
    <rPh sb="22" eb="24">
      <t>ギョウム</t>
    </rPh>
    <phoneticPr fontId="4"/>
  </si>
  <si>
    <t>建設業取引適正化センター設置業務</t>
    <rPh sb="0" eb="3">
      <t>ケンセツギョウ</t>
    </rPh>
    <rPh sb="3" eb="5">
      <t>トリヒキ</t>
    </rPh>
    <rPh sb="5" eb="7">
      <t>テキセイ</t>
    </rPh>
    <rPh sb="7" eb="8">
      <t>カ</t>
    </rPh>
    <rPh sb="12" eb="16">
      <t>セッチギョウム</t>
    </rPh>
    <phoneticPr fontId="4"/>
  </si>
  <si>
    <t>令和３年度　大臣認定書更新申請受付等補助業務</t>
    <rPh sb="0" eb="2">
      <t>レイワ</t>
    </rPh>
    <rPh sb="3" eb="5">
      <t>ネンド</t>
    </rPh>
    <rPh sb="6" eb="8">
      <t>ダイジン</t>
    </rPh>
    <rPh sb="8" eb="11">
      <t>ニンテイショ</t>
    </rPh>
    <rPh sb="11" eb="22">
      <t>コウシンシンセイウケツケトウホジョギョウム</t>
    </rPh>
    <phoneticPr fontId="4"/>
  </si>
  <si>
    <t>令和３年度建設労働需給調査及び主要建設資材需給・価格動向調査集計業務</t>
    <rPh sb="0" eb="2">
      <t>レイワ</t>
    </rPh>
    <rPh sb="3" eb="5">
      <t>ネンド</t>
    </rPh>
    <rPh sb="5" eb="13">
      <t>ケンセツロウドウジュキュウチョウサ</t>
    </rPh>
    <rPh sb="13" eb="14">
      <t>オヨ</t>
    </rPh>
    <rPh sb="15" eb="23">
      <t>シュヨウケンセツシザイジュキュウ</t>
    </rPh>
    <rPh sb="24" eb="34">
      <t>カカクドウコウチョウサシュウケイギョウム</t>
    </rPh>
    <phoneticPr fontId="4"/>
  </si>
  <si>
    <t>令和３年度建設関連業者登録システム運用保守業務</t>
    <rPh sb="0" eb="2">
      <t>レイワ</t>
    </rPh>
    <rPh sb="3" eb="5">
      <t>ネンド</t>
    </rPh>
    <rPh sb="5" eb="7">
      <t>ケンセツ</t>
    </rPh>
    <rPh sb="7" eb="10">
      <t>カンレンギョウ</t>
    </rPh>
    <rPh sb="10" eb="11">
      <t>シャ</t>
    </rPh>
    <rPh sb="11" eb="13">
      <t>トウロク</t>
    </rPh>
    <rPh sb="17" eb="19">
      <t>ウンヨウ</t>
    </rPh>
    <rPh sb="19" eb="21">
      <t>ホシュ</t>
    </rPh>
    <rPh sb="21" eb="23">
      <t>ギョウム</t>
    </rPh>
    <phoneticPr fontId="4"/>
  </si>
  <si>
    <t>賃貸住宅管理業登録等電子申請システム運用保守業務</t>
    <rPh sb="0" eb="2">
      <t>チンタイ</t>
    </rPh>
    <rPh sb="2" eb="4">
      <t>ジュウタク</t>
    </rPh>
    <rPh sb="4" eb="7">
      <t>カンリギョウ</t>
    </rPh>
    <rPh sb="7" eb="9">
      <t>トウロク</t>
    </rPh>
    <rPh sb="9" eb="10">
      <t>トウ</t>
    </rPh>
    <rPh sb="10" eb="12">
      <t>デンシ</t>
    </rPh>
    <rPh sb="12" eb="14">
      <t>シンセイ</t>
    </rPh>
    <rPh sb="18" eb="20">
      <t>ウンヨウ</t>
    </rPh>
    <rPh sb="20" eb="22">
      <t>ホシュ</t>
    </rPh>
    <rPh sb="22" eb="24">
      <t>ギョウム</t>
    </rPh>
    <phoneticPr fontId="4"/>
  </si>
  <si>
    <t>令和３年度　位置参照情報更新業務</t>
    <rPh sb="0" eb="2">
      <t>レイワ</t>
    </rPh>
    <rPh sb="3" eb="5">
      <t>ネンド</t>
    </rPh>
    <rPh sb="6" eb="8">
      <t>イチ</t>
    </rPh>
    <rPh sb="8" eb="10">
      <t>サンショウ</t>
    </rPh>
    <rPh sb="10" eb="12">
      <t>ジョウホウ</t>
    </rPh>
    <rPh sb="12" eb="14">
      <t>コウシン</t>
    </rPh>
    <rPh sb="14" eb="16">
      <t>ギョウム</t>
    </rPh>
    <phoneticPr fontId="4"/>
  </si>
  <si>
    <t>令和３年度外国人建設就労者受入事業に係る管理システムの運用等業務</t>
    <rPh sb="0" eb="2">
      <t>レイワ</t>
    </rPh>
    <rPh sb="3" eb="5">
      <t>ネンド</t>
    </rPh>
    <rPh sb="5" eb="8">
      <t>ガイコクジン</t>
    </rPh>
    <rPh sb="8" eb="10">
      <t>ケンセツ</t>
    </rPh>
    <rPh sb="10" eb="13">
      <t>シュウロウシャ</t>
    </rPh>
    <rPh sb="13" eb="15">
      <t>ウケイレ</t>
    </rPh>
    <rPh sb="15" eb="17">
      <t>ジギョウ</t>
    </rPh>
    <rPh sb="18" eb="19">
      <t>カカ</t>
    </rPh>
    <rPh sb="20" eb="22">
      <t>カンリ</t>
    </rPh>
    <rPh sb="27" eb="29">
      <t>ウンヨウ</t>
    </rPh>
    <rPh sb="29" eb="30">
      <t>トウ</t>
    </rPh>
    <rPh sb="30" eb="32">
      <t>ギョウム</t>
    </rPh>
    <phoneticPr fontId="4"/>
  </si>
  <si>
    <t>令和３年度建設資材労働力需要実態調査業務</t>
    <rPh sb="0" eb="2">
      <t>レイワ</t>
    </rPh>
    <rPh sb="3" eb="5">
      <t>ネンド</t>
    </rPh>
    <rPh sb="5" eb="7">
      <t>ケンセツ</t>
    </rPh>
    <rPh sb="7" eb="9">
      <t>シザイ</t>
    </rPh>
    <rPh sb="9" eb="12">
      <t>ロウドウリョク</t>
    </rPh>
    <rPh sb="12" eb="14">
      <t>ジュヨウ</t>
    </rPh>
    <rPh sb="14" eb="16">
      <t>ジッタイ</t>
    </rPh>
    <rPh sb="16" eb="18">
      <t>チョウサ</t>
    </rPh>
    <rPh sb="18" eb="20">
      <t>ギョウム</t>
    </rPh>
    <phoneticPr fontId="4"/>
  </si>
  <si>
    <t>令和３年度外国人就労管理システム改修等業務</t>
    <rPh sb="0" eb="2">
      <t>レイワ</t>
    </rPh>
    <rPh sb="3" eb="5">
      <t>ネンド</t>
    </rPh>
    <rPh sb="5" eb="8">
      <t>ガイコクジン</t>
    </rPh>
    <rPh sb="8" eb="10">
      <t>シュウロウ</t>
    </rPh>
    <rPh sb="10" eb="12">
      <t>カンリ</t>
    </rPh>
    <rPh sb="16" eb="18">
      <t>カイシュウ</t>
    </rPh>
    <rPh sb="18" eb="19">
      <t>トウ</t>
    </rPh>
    <rPh sb="19" eb="21">
      <t>ギョウム</t>
    </rPh>
    <phoneticPr fontId="4"/>
  </si>
  <si>
    <t>２０２１年度入契・運用指針調査及び各種委員会運営等支援業務</t>
    <rPh sb="4" eb="6">
      <t>ネンド</t>
    </rPh>
    <rPh sb="6" eb="8">
      <t>ニュウケイ</t>
    </rPh>
    <rPh sb="9" eb="11">
      <t>ウンヨウ</t>
    </rPh>
    <rPh sb="11" eb="13">
      <t>シシン</t>
    </rPh>
    <rPh sb="13" eb="15">
      <t>チョウサ</t>
    </rPh>
    <rPh sb="15" eb="16">
      <t>オヨ</t>
    </rPh>
    <rPh sb="17" eb="19">
      <t>カクシュ</t>
    </rPh>
    <rPh sb="19" eb="22">
      <t>イインカイ</t>
    </rPh>
    <rPh sb="22" eb="24">
      <t>ウンエイ</t>
    </rPh>
    <rPh sb="24" eb="25">
      <t>トウ</t>
    </rPh>
    <rPh sb="25" eb="27">
      <t>シエン</t>
    </rPh>
    <rPh sb="27" eb="29">
      <t>ギョウム</t>
    </rPh>
    <phoneticPr fontId="4"/>
  </si>
  <si>
    <t>令和３年度効率的手法導入推進基本調査に係る監督補助業務</t>
    <rPh sb="0" eb="2">
      <t>レイワ</t>
    </rPh>
    <rPh sb="3" eb="5">
      <t>ネンド</t>
    </rPh>
    <rPh sb="5" eb="18">
      <t>コウリツテキシュホウドウニュウスイシンキホンチョウサ</t>
    </rPh>
    <rPh sb="19" eb="20">
      <t>カカ</t>
    </rPh>
    <rPh sb="21" eb="23">
      <t>カントク</t>
    </rPh>
    <rPh sb="23" eb="25">
      <t>ホジョ</t>
    </rPh>
    <rPh sb="25" eb="27">
      <t>ギョウム</t>
    </rPh>
    <phoneticPr fontId="4"/>
  </si>
  <si>
    <t>令和３年度　国土数値情報（土地利用）更新における参照資料作成及び品質評価等業務</t>
    <rPh sb="0" eb="2">
      <t>レイワ</t>
    </rPh>
    <rPh sb="3" eb="5">
      <t>ネンド</t>
    </rPh>
    <rPh sb="6" eb="8">
      <t>コクド</t>
    </rPh>
    <rPh sb="8" eb="10">
      <t>スウチ</t>
    </rPh>
    <rPh sb="10" eb="12">
      <t>ジョウホウ</t>
    </rPh>
    <rPh sb="13" eb="15">
      <t>トチ</t>
    </rPh>
    <rPh sb="15" eb="17">
      <t>リヨウ</t>
    </rPh>
    <rPh sb="18" eb="20">
      <t>コウシン</t>
    </rPh>
    <rPh sb="24" eb="26">
      <t>サンショウ</t>
    </rPh>
    <rPh sb="26" eb="28">
      <t>シリョウ</t>
    </rPh>
    <rPh sb="28" eb="30">
      <t>サクセイ</t>
    </rPh>
    <rPh sb="30" eb="31">
      <t>オヨ</t>
    </rPh>
    <rPh sb="32" eb="34">
      <t>ヒンシツ</t>
    </rPh>
    <rPh sb="34" eb="36">
      <t>ヒョウカ</t>
    </rPh>
    <rPh sb="36" eb="37">
      <t>トウ</t>
    </rPh>
    <rPh sb="37" eb="39">
      <t>ギョウム</t>
    </rPh>
    <phoneticPr fontId="4"/>
  </si>
  <si>
    <t>令和３年度　国土数値情報（土地利用）更新業務（Aブロック）</t>
    <rPh sb="0" eb="2">
      <t>レイワ</t>
    </rPh>
    <rPh sb="3" eb="5">
      <t>ネンド</t>
    </rPh>
    <rPh sb="6" eb="8">
      <t>コクド</t>
    </rPh>
    <rPh sb="8" eb="10">
      <t>スウチ</t>
    </rPh>
    <rPh sb="10" eb="12">
      <t>ジョウホウ</t>
    </rPh>
    <rPh sb="13" eb="15">
      <t>トチ</t>
    </rPh>
    <rPh sb="15" eb="17">
      <t>リヨウ</t>
    </rPh>
    <rPh sb="18" eb="20">
      <t>コウシン</t>
    </rPh>
    <rPh sb="20" eb="22">
      <t>ギョウム</t>
    </rPh>
    <phoneticPr fontId="4"/>
  </si>
  <si>
    <t>ＷｅｂＧＩＳに関するアンケート調査</t>
    <rPh sb="7" eb="8">
      <t>カン</t>
    </rPh>
    <rPh sb="15" eb="17">
      <t>チョウサ</t>
    </rPh>
    <phoneticPr fontId="4"/>
  </si>
  <si>
    <t>令和３年度　国土数値情報（土地利用）更新業務（Ｂブロック）</t>
    <rPh sb="0" eb="2">
      <t>レイワ</t>
    </rPh>
    <rPh sb="3" eb="5">
      <t>ネンド</t>
    </rPh>
    <rPh sb="6" eb="8">
      <t>コクド</t>
    </rPh>
    <rPh sb="8" eb="10">
      <t>スウチ</t>
    </rPh>
    <rPh sb="10" eb="12">
      <t>ジョウホウ</t>
    </rPh>
    <rPh sb="13" eb="15">
      <t>トチ</t>
    </rPh>
    <rPh sb="15" eb="17">
      <t>リヨウ</t>
    </rPh>
    <rPh sb="18" eb="20">
      <t>コウシン</t>
    </rPh>
    <rPh sb="20" eb="22">
      <t>ギョウム</t>
    </rPh>
    <phoneticPr fontId="4"/>
  </si>
  <si>
    <t>令和３年度下請取引等実態調査電算処理・集計業務</t>
    <rPh sb="0" eb="2">
      <t>レイワ</t>
    </rPh>
    <rPh sb="3" eb="5">
      <t>ネンド</t>
    </rPh>
    <rPh sb="5" eb="7">
      <t>シタウケ</t>
    </rPh>
    <rPh sb="7" eb="9">
      <t>トリヒキ</t>
    </rPh>
    <rPh sb="9" eb="10">
      <t>トウ</t>
    </rPh>
    <rPh sb="10" eb="12">
      <t>ジッタイ</t>
    </rPh>
    <rPh sb="12" eb="14">
      <t>チョウサ</t>
    </rPh>
    <rPh sb="14" eb="16">
      <t>デンサン</t>
    </rPh>
    <rPh sb="16" eb="18">
      <t>ショリ</t>
    </rPh>
    <rPh sb="19" eb="21">
      <t>シュウケイ</t>
    </rPh>
    <rPh sb="21" eb="23">
      <t>ギョウム</t>
    </rPh>
    <phoneticPr fontId="4"/>
  </si>
  <si>
    <t>令和３年度　国土数値情報（土地利用）更新業務（Ｃブロック）</t>
    <rPh sb="0" eb="2">
      <t>レイワ</t>
    </rPh>
    <rPh sb="3" eb="5">
      <t>ネンド</t>
    </rPh>
    <rPh sb="6" eb="8">
      <t>コクド</t>
    </rPh>
    <rPh sb="8" eb="10">
      <t>スウチ</t>
    </rPh>
    <rPh sb="10" eb="12">
      <t>ジョウホウ</t>
    </rPh>
    <rPh sb="13" eb="15">
      <t>トチ</t>
    </rPh>
    <rPh sb="15" eb="17">
      <t>リヨウ</t>
    </rPh>
    <rPh sb="18" eb="20">
      <t>コウシン</t>
    </rPh>
    <rPh sb="20" eb="22">
      <t>ギョウム</t>
    </rPh>
    <phoneticPr fontId="4"/>
  </si>
  <si>
    <t>令和３年度基準点維持管理支援業務</t>
    <rPh sb="0" eb="2">
      <t>レイワ</t>
    </rPh>
    <rPh sb="3" eb="5">
      <t>ネンド</t>
    </rPh>
    <rPh sb="5" eb="8">
      <t>キジュンテン</t>
    </rPh>
    <rPh sb="8" eb="10">
      <t>イジ</t>
    </rPh>
    <rPh sb="10" eb="12">
      <t>カンリ</t>
    </rPh>
    <rPh sb="12" eb="14">
      <t>シエン</t>
    </rPh>
    <rPh sb="14" eb="16">
      <t>ギョウム</t>
    </rPh>
    <phoneticPr fontId="4"/>
  </si>
  <si>
    <t>令和３年度効率的手法導入推進基本調査（宮崎県西米良村、椎葉村）に関する業務</t>
    <rPh sb="0" eb="2">
      <t>レイワ</t>
    </rPh>
    <rPh sb="3" eb="5">
      <t>ネンド</t>
    </rPh>
    <rPh sb="5" eb="8">
      <t>コウリツテキ</t>
    </rPh>
    <rPh sb="8" eb="10">
      <t>シュホウ</t>
    </rPh>
    <rPh sb="10" eb="12">
      <t>ドウニュウ</t>
    </rPh>
    <rPh sb="12" eb="14">
      <t>スイシン</t>
    </rPh>
    <rPh sb="14" eb="16">
      <t>キホン</t>
    </rPh>
    <rPh sb="16" eb="18">
      <t>チョウサ</t>
    </rPh>
    <rPh sb="19" eb="22">
      <t>ミヤザキケン</t>
    </rPh>
    <rPh sb="22" eb="23">
      <t>ニシ</t>
    </rPh>
    <rPh sb="23" eb="25">
      <t>ヨネラ</t>
    </rPh>
    <rPh sb="25" eb="26">
      <t>ムラ</t>
    </rPh>
    <rPh sb="27" eb="29">
      <t>シイハ</t>
    </rPh>
    <rPh sb="29" eb="30">
      <t>ムラ</t>
    </rPh>
    <rPh sb="32" eb="33">
      <t>カン</t>
    </rPh>
    <rPh sb="35" eb="37">
      <t>ギョウム</t>
    </rPh>
    <phoneticPr fontId="4"/>
  </si>
  <si>
    <t>令和３年度効率的手法導入推進基本調査（大分県臼杵市）に関する業務</t>
    <rPh sb="0" eb="2">
      <t>レイワ</t>
    </rPh>
    <rPh sb="3" eb="5">
      <t>ネンド</t>
    </rPh>
    <rPh sb="5" eb="8">
      <t>コウリツテキ</t>
    </rPh>
    <rPh sb="8" eb="10">
      <t>シュホウ</t>
    </rPh>
    <rPh sb="10" eb="12">
      <t>ドウニュウ</t>
    </rPh>
    <rPh sb="12" eb="14">
      <t>スイシン</t>
    </rPh>
    <rPh sb="14" eb="16">
      <t>キホン</t>
    </rPh>
    <rPh sb="16" eb="18">
      <t>チョウサ</t>
    </rPh>
    <rPh sb="19" eb="22">
      <t>オオイタケン</t>
    </rPh>
    <rPh sb="22" eb="25">
      <t>ウスキシ</t>
    </rPh>
    <rPh sb="27" eb="28">
      <t>カン</t>
    </rPh>
    <rPh sb="30" eb="32">
      <t>ギョウム</t>
    </rPh>
    <phoneticPr fontId="4"/>
  </si>
  <si>
    <t>令和３年度効率的手法導入推進基本調査（岩手県山田町）に関する業務</t>
    <rPh sb="0" eb="2">
      <t>レイワ</t>
    </rPh>
    <rPh sb="3" eb="5">
      <t>ネンド</t>
    </rPh>
    <rPh sb="5" eb="8">
      <t>コウリツテキ</t>
    </rPh>
    <rPh sb="8" eb="10">
      <t>シュホウ</t>
    </rPh>
    <rPh sb="10" eb="12">
      <t>ドウニュウ</t>
    </rPh>
    <rPh sb="12" eb="14">
      <t>スイシン</t>
    </rPh>
    <rPh sb="14" eb="16">
      <t>キホン</t>
    </rPh>
    <rPh sb="16" eb="18">
      <t>チョウサ</t>
    </rPh>
    <rPh sb="19" eb="22">
      <t>イワテケン</t>
    </rPh>
    <rPh sb="22" eb="24">
      <t>ヤマダ</t>
    </rPh>
    <rPh sb="24" eb="25">
      <t>マチ</t>
    </rPh>
    <rPh sb="27" eb="28">
      <t>カン</t>
    </rPh>
    <rPh sb="30" eb="32">
      <t>ギョウム</t>
    </rPh>
    <phoneticPr fontId="4"/>
  </si>
  <si>
    <t>令和３年度　国土数値情報（福祉施設）更新業務</t>
    <rPh sb="0" eb="2">
      <t>レイワ</t>
    </rPh>
    <rPh sb="3" eb="5">
      <t>ネンド</t>
    </rPh>
    <rPh sb="6" eb="8">
      <t>コクド</t>
    </rPh>
    <rPh sb="8" eb="10">
      <t>スウチ</t>
    </rPh>
    <rPh sb="10" eb="12">
      <t>ジョウホウ</t>
    </rPh>
    <rPh sb="13" eb="15">
      <t>フクシ</t>
    </rPh>
    <rPh sb="15" eb="17">
      <t>シセツ</t>
    </rPh>
    <rPh sb="18" eb="20">
      <t>コウシン</t>
    </rPh>
    <rPh sb="20" eb="22">
      <t>ギョウム</t>
    </rPh>
    <phoneticPr fontId="4"/>
  </si>
  <si>
    <t>令和３年度　国土数値情報（学校）（小学校区）（中学校区）更新業務</t>
    <rPh sb="0" eb="2">
      <t>レイワ</t>
    </rPh>
    <rPh sb="3" eb="5">
      <t>ネンド</t>
    </rPh>
    <rPh sb="6" eb="8">
      <t>コクド</t>
    </rPh>
    <rPh sb="8" eb="10">
      <t>スウチ</t>
    </rPh>
    <rPh sb="10" eb="12">
      <t>ジョウホウ</t>
    </rPh>
    <rPh sb="13" eb="15">
      <t>ガッコウ</t>
    </rPh>
    <rPh sb="17" eb="20">
      <t>ショウガッコウ</t>
    </rPh>
    <rPh sb="20" eb="21">
      <t>ク</t>
    </rPh>
    <rPh sb="23" eb="26">
      <t>チュウガッコウ</t>
    </rPh>
    <rPh sb="26" eb="27">
      <t>ク</t>
    </rPh>
    <rPh sb="28" eb="30">
      <t>コウシン</t>
    </rPh>
    <rPh sb="30" eb="32">
      <t>ギョウム</t>
    </rPh>
    <phoneticPr fontId="4"/>
  </si>
  <si>
    <t>令和３年度　国土数値情報（土砂災害警戒区域）品質評価等業務</t>
    <rPh sb="0" eb="2">
      <t>レイワ</t>
    </rPh>
    <rPh sb="3" eb="5">
      <t>ネンド</t>
    </rPh>
    <rPh sb="6" eb="8">
      <t>コクド</t>
    </rPh>
    <rPh sb="8" eb="10">
      <t>スウチ</t>
    </rPh>
    <rPh sb="10" eb="12">
      <t>ジョウホウ</t>
    </rPh>
    <rPh sb="13" eb="15">
      <t>ドシャ</t>
    </rPh>
    <rPh sb="15" eb="17">
      <t>サイガイ</t>
    </rPh>
    <rPh sb="17" eb="19">
      <t>ケイカイ</t>
    </rPh>
    <rPh sb="19" eb="21">
      <t>クイキ</t>
    </rPh>
    <rPh sb="22" eb="24">
      <t>ヒンシツ</t>
    </rPh>
    <rPh sb="24" eb="26">
      <t>ヒョウカ</t>
    </rPh>
    <rPh sb="26" eb="27">
      <t>トウ</t>
    </rPh>
    <rPh sb="27" eb="29">
      <t>ギョウム</t>
    </rPh>
    <phoneticPr fontId="4"/>
  </si>
  <si>
    <t>令和３年度土地総合情報システムの更新検討業務</t>
    <rPh sb="0" eb="2">
      <t>レイワ</t>
    </rPh>
    <rPh sb="3" eb="5">
      <t>ネンド</t>
    </rPh>
    <rPh sb="5" eb="7">
      <t>トチ</t>
    </rPh>
    <rPh sb="7" eb="9">
      <t>ソウゴウ</t>
    </rPh>
    <rPh sb="9" eb="11">
      <t>ジョウホウ</t>
    </rPh>
    <rPh sb="16" eb="18">
      <t>コウシン</t>
    </rPh>
    <rPh sb="18" eb="20">
      <t>ケントウ</t>
    </rPh>
    <rPh sb="20" eb="22">
      <t>ギョウム</t>
    </rPh>
    <phoneticPr fontId="4"/>
  </si>
  <si>
    <t>令和３年度土地問題に関する国民の意識調査</t>
    <rPh sb="0" eb="2">
      <t>レイワ</t>
    </rPh>
    <rPh sb="3" eb="5">
      <t>ネンド</t>
    </rPh>
    <rPh sb="5" eb="7">
      <t>トチ</t>
    </rPh>
    <rPh sb="7" eb="9">
      <t>モンダイ</t>
    </rPh>
    <rPh sb="10" eb="11">
      <t>カン</t>
    </rPh>
    <rPh sb="13" eb="15">
      <t>コクミン</t>
    </rPh>
    <rPh sb="16" eb="18">
      <t>イシキ</t>
    </rPh>
    <rPh sb="18" eb="20">
      <t>チョウサ</t>
    </rPh>
    <phoneticPr fontId="4"/>
  </si>
  <si>
    <t>令和３年度　地理空間情報（洪水浸水想定区域等）更新における品質評価業務</t>
    <rPh sb="0" eb="2">
      <t>レイワ</t>
    </rPh>
    <rPh sb="3" eb="5">
      <t>ネンド</t>
    </rPh>
    <rPh sb="6" eb="8">
      <t>チリ</t>
    </rPh>
    <rPh sb="8" eb="10">
      <t>クウカン</t>
    </rPh>
    <rPh sb="10" eb="12">
      <t>ジョウホウ</t>
    </rPh>
    <rPh sb="13" eb="15">
      <t>コウズイ</t>
    </rPh>
    <rPh sb="15" eb="17">
      <t>シンスイ</t>
    </rPh>
    <rPh sb="17" eb="19">
      <t>ソウテイ</t>
    </rPh>
    <rPh sb="19" eb="21">
      <t>クイキ</t>
    </rPh>
    <rPh sb="21" eb="22">
      <t>トウ</t>
    </rPh>
    <rPh sb="23" eb="25">
      <t>コウシン</t>
    </rPh>
    <rPh sb="29" eb="31">
      <t>ヒンシツ</t>
    </rPh>
    <rPh sb="31" eb="33">
      <t>ヒョウカ</t>
    </rPh>
    <rPh sb="33" eb="35">
      <t>ギョウム</t>
    </rPh>
    <phoneticPr fontId="4"/>
  </si>
  <si>
    <t>建設関連業者登録システム更改業務</t>
    <rPh sb="0" eb="2">
      <t>ケンセツ</t>
    </rPh>
    <rPh sb="2" eb="4">
      <t>カンレン</t>
    </rPh>
    <rPh sb="4" eb="6">
      <t>ギョウシャ</t>
    </rPh>
    <rPh sb="6" eb="8">
      <t>トウロク</t>
    </rPh>
    <rPh sb="12" eb="14">
      <t>コウカイ</t>
    </rPh>
    <rPh sb="14" eb="16">
      <t>ギョウム</t>
    </rPh>
    <phoneticPr fontId="4"/>
  </si>
  <si>
    <t>令和３年度不動産分野の面的データ構築に係るガイドラインの周知業務</t>
    <rPh sb="0" eb="2">
      <t>レイワ</t>
    </rPh>
    <rPh sb="3" eb="5">
      <t>ネンド</t>
    </rPh>
    <rPh sb="5" eb="8">
      <t>フドウサン</t>
    </rPh>
    <rPh sb="8" eb="10">
      <t>ブンヤ</t>
    </rPh>
    <rPh sb="11" eb="13">
      <t>メンテキ</t>
    </rPh>
    <rPh sb="16" eb="18">
      <t>コウチク</t>
    </rPh>
    <rPh sb="19" eb="20">
      <t>カカ</t>
    </rPh>
    <rPh sb="28" eb="30">
      <t>シュウチ</t>
    </rPh>
    <rPh sb="30" eb="32">
      <t>ギョウム</t>
    </rPh>
    <phoneticPr fontId="4"/>
  </si>
  <si>
    <t>令和３年度新たな時代に対応した土地政策に関する調査業務</t>
  </si>
  <si>
    <t>令和３年度　国民の安全に資する地理空間情報整備業務</t>
    <rPh sb="0" eb="2">
      <t>レイワ</t>
    </rPh>
    <rPh sb="3" eb="5">
      <t>ネンド</t>
    </rPh>
    <rPh sb="6" eb="8">
      <t>コクミン</t>
    </rPh>
    <rPh sb="9" eb="11">
      <t>アンゼン</t>
    </rPh>
    <rPh sb="12" eb="13">
      <t>シ</t>
    </rPh>
    <rPh sb="15" eb="17">
      <t>チリ</t>
    </rPh>
    <rPh sb="17" eb="19">
      <t>クウカン</t>
    </rPh>
    <rPh sb="19" eb="21">
      <t>ジョウホウ</t>
    </rPh>
    <rPh sb="21" eb="23">
      <t>セイビ</t>
    </rPh>
    <rPh sb="23" eb="25">
      <t>ギョウム</t>
    </rPh>
    <phoneticPr fontId="4"/>
  </si>
  <si>
    <t>建設業の一人親方問題に関する検討会中間取りまとめリーフレット印刷、発送業務</t>
  </si>
  <si>
    <t>令和３年度　基盤的な地理空間情報（土砂災害警戒区域）（地すべり防止区域）の整備・登録業務</t>
  </si>
  <si>
    <t>令和３年度　基盤的な地理空間情報（急傾斜地崩壊危険区域）（災害危険区域）の整備・登録業務</t>
  </si>
  <si>
    <t>令和３年度効率的手法導入推進基本調査に関する基礎資料等作成業務</t>
    <rPh sb="0" eb="2">
      <t>レイワ</t>
    </rPh>
    <rPh sb="3" eb="5">
      <t>ネンド</t>
    </rPh>
    <rPh sb="5" eb="8">
      <t>コウリツテキ</t>
    </rPh>
    <rPh sb="8" eb="10">
      <t>シュホウ</t>
    </rPh>
    <rPh sb="10" eb="12">
      <t>ドウニュウ</t>
    </rPh>
    <rPh sb="12" eb="14">
      <t>スイシン</t>
    </rPh>
    <rPh sb="14" eb="16">
      <t>キホン</t>
    </rPh>
    <rPh sb="16" eb="18">
      <t>チョウサ</t>
    </rPh>
    <rPh sb="19" eb="20">
      <t>カン</t>
    </rPh>
    <rPh sb="22" eb="24">
      <t>キソ</t>
    </rPh>
    <rPh sb="24" eb="26">
      <t>シリョウ</t>
    </rPh>
    <rPh sb="26" eb="27">
      <t>トウ</t>
    </rPh>
    <rPh sb="27" eb="29">
      <t>サクセイ</t>
    </rPh>
    <rPh sb="29" eb="31">
      <t>ギョウム</t>
    </rPh>
    <phoneticPr fontId="4"/>
  </si>
  <si>
    <t>令和３年度鑑定評価モニタリング実施状況等調査業務</t>
    <rPh sb="0" eb="2">
      <t>レイワ</t>
    </rPh>
    <rPh sb="3" eb="5">
      <t>ネンド</t>
    </rPh>
    <rPh sb="5" eb="7">
      <t>カンテイ</t>
    </rPh>
    <rPh sb="7" eb="9">
      <t>ヒョウカ</t>
    </rPh>
    <rPh sb="15" eb="17">
      <t>ジッシ</t>
    </rPh>
    <rPh sb="17" eb="19">
      <t>ジョウキョウ</t>
    </rPh>
    <rPh sb="19" eb="20">
      <t>トウ</t>
    </rPh>
    <rPh sb="20" eb="22">
      <t>チョウサ</t>
    </rPh>
    <rPh sb="22" eb="24">
      <t>ギョウム</t>
    </rPh>
    <phoneticPr fontId="4"/>
  </si>
  <si>
    <t>令和３年度　基盤的な地理空間情報（災害リスク・交通関連データ）の設計・整備・登録業務</t>
    <rPh sb="0" eb="2">
      <t>レイワ</t>
    </rPh>
    <rPh sb="3" eb="5">
      <t>ネンド</t>
    </rPh>
    <rPh sb="6" eb="9">
      <t>キバンテキ</t>
    </rPh>
    <rPh sb="10" eb="12">
      <t>チリ</t>
    </rPh>
    <rPh sb="12" eb="14">
      <t>クウカン</t>
    </rPh>
    <rPh sb="14" eb="16">
      <t>ジョウホウ</t>
    </rPh>
    <rPh sb="17" eb="19">
      <t>サイガイ</t>
    </rPh>
    <rPh sb="23" eb="25">
      <t>コウツウ</t>
    </rPh>
    <rPh sb="25" eb="27">
      <t>カンレン</t>
    </rPh>
    <rPh sb="32" eb="34">
      <t>セッケイ</t>
    </rPh>
    <rPh sb="35" eb="37">
      <t>セイビ</t>
    </rPh>
    <rPh sb="38" eb="40">
      <t>トウロク</t>
    </rPh>
    <rPh sb="40" eb="42">
      <t>ギョウム</t>
    </rPh>
    <phoneticPr fontId="4"/>
  </si>
  <si>
    <t>不動産・建設経済局で保有する行政文書等の電子化業務</t>
    <rPh sb="0" eb="3">
      <t>フドウサン</t>
    </rPh>
    <rPh sb="4" eb="6">
      <t>ケンセツ</t>
    </rPh>
    <rPh sb="6" eb="9">
      <t>ケイザイキョク</t>
    </rPh>
    <rPh sb="10" eb="12">
      <t>ホユウ</t>
    </rPh>
    <rPh sb="14" eb="16">
      <t>ギョウセイ</t>
    </rPh>
    <rPh sb="16" eb="18">
      <t>ブンショ</t>
    </rPh>
    <rPh sb="18" eb="19">
      <t>トウ</t>
    </rPh>
    <rPh sb="20" eb="23">
      <t>デンシカ</t>
    </rPh>
    <rPh sb="23" eb="25">
      <t>ギョウム</t>
    </rPh>
    <phoneticPr fontId="4"/>
  </si>
  <si>
    <t>オフィス改革に資する不動産・建設経済局レイアウト変更等業務（令和３年度その２）</t>
    <rPh sb="4" eb="6">
      <t>カイカク</t>
    </rPh>
    <rPh sb="7" eb="8">
      <t>シ</t>
    </rPh>
    <rPh sb="10" eb="13">
      <t>フドウサン</t>
    </rPh>
    <rPh sb="14" eb="16">
      <t>ケンセツ</t>
    </rPh>
    <rPh sb="16" eb="19">
      <t>ケイザイキョク</t>
    </rPh>
    <rPh sb="24" eb="26">
      <t>ヘンコウ</t>
    </rPh>
    <rPh sb="26" eb="27">
      <t>トウ</t>
    </rPh>
    <rPh sb="27" eb="29">
      <t>ギョウム</t>
    </rPh>
    <rPh sb="30" eb="32">
      <t>レイワ</t>
    </rPh>
    <rPh sb="33" eb="35">
      <t>ネンド</t>
    </rPh>
    <phoneticPr fontId="4"/>
  </si>
  <si>
    <t>支出負担行為担当官
国土交通省不動産・建設経済
長橋　和久
東京都千代田区霞が関２－１－３</t>
    <rPh sb="15" eb="18">
      <t>フドウサン</t>
    </rPh>
    <rPh sb="21" eb="23">
      <t>ケイザイ</t>
    </rPh>
    <rPh sb="24" eb="26">
      <t>ナガハシ</t>
    </rPh>
    <rPh sb="27" eb="29">
      <t>カズヒサ</t>
    </rPh>
    <phoneticPr fontId="4"/>
  </si>
  <si>
    <t>令和３年度建設分野外国人材の受入れに係る制度推進事業等業務</t>
    <rPh sb="0" eb="2">
      <t>レイワ</t>
    </rPh>
    <rPh sb="3" eb="5">
      <t>ネンド</t>
    </rPh>
    <rPh sb="5" eb="7">
      <t>ケンセツ</t>
    </rPh>
    <rPh sb="7" eb="9">
      <t>ブンヤ</t>
    </rPh>
    <rPh sb="9" eb="11">
      <t>ガイコク</t>
    </rPh>
    <rPh sb="11" eb="13">
      <t>ジンザイ</t>
    </rPh>
    <rPh sb="14" eb="16">
      <t>ウケイ</t>
    </rPh>
    <rPh sb="18" eb="19">
      <t>カカ</t>
    </rPh>
    <rPh sb="20" eb="22">
      <t>セイド</t>
    </rPh>
    <rPh sb="22" eb="24">
      <t>スイシン</t>
    </rPh>
    <rPh sb="24" eb="26">
      <t>ジギョウ</t>
    </rPh>
    <rPh sb="26" eb="27">
      <t>トウ</t>
    </rPh>
    <rPh sb="27" eb="29">
      <t>ギョウム</t>
    </rPh>
    <phoneticPr fontId="4"/>
  </si>
  <si>
    <t>令和３年度所有者不明土地法の円滑な運用に向けた先進事例構築推進調査</t>
    <rPh sb="0" eb="2">
      <t>レイワ</t>
    </rPh>
    <rPh sb="3" eb="5">
      <t>ネンド</t>
    </rPh>
    <rPh sb="5" eb="8">
      <t>ショユウシャ</t>
    </rPh>
    <rPh sb="8" eb="10">
      <t>フメイ</t>
    </rPh>
    <rPh sb="10" eb="12">
      <t>トチ</t>
    </rPh>
    <rPh sb="12" eb="13">
      <t>ホウ</t>
    </rPh>
    <rPh sb="14" eb="16">
      <t>エンカツ</t>
    </rPh>
    <rPh sb="17" eb="19">
      <t>ウンヨウ</t>
    </rPh>
    <rPh sb="20" eb="21">
      <t>ム</t>
    </rPh>
    <rPh sb="23" eb="25">
      <t>センシン</t>
    </rPh>
    <rPh sb="25" eb="27">
      <t>ジレイ</t>
    </rPh>
    <rPh sb="27" eb="29">
      <t>コウチク</t>
    </rPh>
    <rPh sb="29" eb="31">
      <t>スイシン</t>
    </rPh>
    <rPh sb="31" eb="33">
      <t>チョウサ</t>
    </rPh>
    <phoneticPr fontId="4"/>
  </si>
  <si>
    <t>令和３年度主要都市における高度利用地の地価分析調査業務</t>
    <rPh sb="0" eb="2">
      <t>レイワ</t>
    </rPh>
    <rPh sb="3" eb="5">
      <t>ネンド</t>
    </rPh>
    <rPh sb="5" eb="9">
      <t>シュヨウトシ</t>
    </rPh>
    <rPh sb="13" eb="18">
      <t>コウドリヨウチ</t>
    </rPh>
    <rPh sb="19" eb="27">
      <t>チカブンセキチョウサギョウム</t>
    </rPh>
    <phoneticPr fontId="4"/>
  </si>
  <si>
    <t>令和４年地価調査業務</t>
    <rPh sb="0" eb="2">
      <t>レイワ</t>
    </rPh>
    <rPh sb="3" eb="4">
      <t>ネン</t>
    </rPh>
    <rPh sb="4" eb="6">
      <t>チカ</t>
    </rPh>
    <rPh sb="6" eb="8">
      <t>チョウサ</t>
    </rPh>
    <rPh sb="8" eb="10">
      <t>ギョウム</t>
    </rPh>
    <phoneticPr fontId="4"/>
  </si>
  <si>
    <t>令和３年度ＩＴを活用した重要事項説明等に係る社会実験検証等業務</t>
    <rPh sb="0" eb="2">
      <t>レイワ</t>
    </rPh>
    <rPh sb="3" eb="5">
      <t>ネンド</t>
    </rPh>
    <rPh sb="8" eb="10">
      <t>カツヨウ</t>
    </rPh>
    <rPh sb="12" eb="19">
      <t>ジュウヨウジコウセツメイトウ</t>
    </rPh>
    <rPh sb="20" eb="21">
      <t>カカ</t>
    </rPh>
    <rPh sb="22" eb="24">
      <t>シャカイ</t>
    </rPh>
    <rPh sb="24" eb="26">
      <t>ジッケン</t>
    </rPh>
    <rPh sb="26" eb="28">
      <t>ケンショウ</t>
    </rPh>
    <rPh sb="28" eb="29">
      <t>トウ</t>
    </rPh>
    <rPh sb="29" eb="31">
      <t>ギョウム</t>
    </rPh>
    <phoneticPr fontId="4"/>
  </si>
  <si>
    <t>宅地建物取引業免許等の電子申請に関する調査・検討業務</t>
    <rPh sb="0" eb="2">
      <t>タクチ</t>
    </rPh>
    <rPh sb="2" eb="4">
      <t>タテモノ</t>
    </rPh>
    <rPh sb="4" eb="7">
      <t>トリヒキギョウ</t>
    </rPh>
    <rPh sb="7" eb="9">
      <t>メンキョ</t>
    </rPh>
    <rPh sb="9" eb="10">
      <t>トウ</t>
    </rPh>
    <rPh sb="11" eb="13">
      <t>デンシ</t>
    </rPh>
    <rPh sb="13" eb="15">
      <t>シンセイ</t>
    </rPh>
    <rPh sb="16" eb="17">
      <t>カン</t>
    </rPh>
    <rPh sb="19" eb="21">
      <t>チョウサ</t>
    </rPh>
    <rPh sb="22" eb="24">
      <t>ケントウ</t>
    </rPh>
    <rPh sb="24" eb="26">
      <t>ギョウム</t>
    </rPh>
    <phoneticPr fontId="4"/>
  </si>
  <si>
    <t>不動産情報基盤の適正化・活性化に向けた調査等業務</t>
    <rPh sb="0" eb="7">
      <t>フドウサンジョウホウキバン</t>
    </rPh>
    <rPh sb="8" eb="11">
      <t>テキセイカ</t>
    </rPh>
    <rPh sb="12" eb="15">
      <t>カッセイカ</t>
    </rPh>
    <rPh sb="16" eb="17">
      <t>ム</t>
    </rPh>
    <rPh sb="19" eb="21">
      <t>チョウサ</t>
    </rPh>
    <rPh sb="21" eb="22">
      <t>トウ</t>
    </rPh>
    <rPh sb="22" eb="24">
      <t>ギョウム</t>
    </rPh>
    <phoneticPr fontId="4"/>
  </si>
  <si>
    <t>令和３年度不動産価格指数の算出関連業務</t>
    <rPh sb="0" eb="2">
      <t>レイワ</t>
    </rPh>
    <rPh sb="3" eb="5">
      <t>ネンド</t>
    </rPh>
    <rPh sb="5" eb="12">
      <t>フドウサンカカクシスウ</t>
    </rPh>
    <rPh sb="13" eb="19">
      <t>サンシュツカンレンギョウム</t>
    </rPh>
    <phoneticPr fontId="4"/>
  </si>
  <si>
    <t>令和３年度土地取引情報座標付与検討業務</t>
    <rPh sb="0" eb="2">
      <t>レイワ</t>
    </rPh>
    <rPh sb="3" eb="5">
      <t>ネンド</t>
    </rPh>
    <rPh sb="5" eb="19">
      <t>トチトリヒキジョウホウザヒョウフヨケントウギョウム</t>
    </rPh>
    <phoneticPr fontId="4"/>
  </si>
  <si>
    <t>令和３年度既存住宅販売量指数の算出・公表関連業務</t>
    <rPh sb="0" eb="2">
      <t>レイワ</t>
    </rPh>
    <rPh sb="3" eb="5">
      <t>ネンド</t>
    </rPh>
    <rPh sb="5" eb="14">
      <t>キゾンジュウタクハンバイリョウシスウ</t>
    </rPh>
    <rPh sb="15" eb="17">
      <t>サンシュツ</t>
    </rPh>
    <rPh sb="18" eb="24">
      <t>コウヒョウカンレンギョウム</t>
    </rPh>
    <phoneticPr fontId="4"/>
  </si>
  <si>
    <t>令和３年度官民が保有する不動産情報の活用に向けた検討業務</t>
    <rPh sb="0" eb="2">
      <t>レイワ</t>
    </rPh>
    <rPh sb="3" eb="5">
      <t>ネンド</t>
    </rPh>
    <rPh sb="5" eb="7">
      <t>カンミン</t>
    </rPh>
    <rPh sb="8" eb="10">
      <t>ホユウ</t>
    </rPh>
    <rPh sb="12" eb="15">
      <t>フドウサン</t>
    </rPh>
    <rPh sb="15" eb="17">
      <t>ジョウホウ</t>
    </rPh>
    <rPh sb="18" eb="20">
      <t>カツヨウ</t>
    </rPh>
    <rPh sb="21" eb="22">
      <t>ム</t>
    </rPh>
    <rPh sb="24" eb="26">
      <t>ケントウ</t>
    </rPh>
    <rPh sb="26" eb="28">
      <t>ギョウム</t>
    </rPh>
    <phoneticPr fontId="4"/>
  </si>
  <si>
    <t>令和３年度　技術検定制度に関する調査検討業務</t>
    <rPh sb="0" eb="2">
      <t>レイワ</t>
    </rPh>
    <rPh sb="3" eb="5">
      <t>ネンド</t>
    </rPh>
    <rPh sb="6" eb="8">
      <t>ギジュツ</t>
    </rPh>
    <rPh sb="8" eb="10">
      <t>ケンテイ</t>
    </rPh>
    <rPh sb="10" eb="12">
      <t>セイド</t>
    </rPh>
    <rPh sb="13" eb="14">
      <t>カン</t>
    </rPh>
    <rPh sb="16" eb="18">
      <t>チョウサ</t>
    </rPh>
    <rPh sb="18" eb="20">
      <t>ケントウ</t>
    </rPh>
    <rPh sb="20" eb="22">
      <t>ギョウム</t>
    </rPh>
    <phoneticPr fontId="4"/>
  </si>
  <si>
    <t>令和３年度建設リサイクル法施行状況の評価・検討に係る調査検討業務</t>
    <rPh sb="0" eb="2">
      <t>レイワ</t>
    </rPh>
    <rPh sb="3" eb="5">
      <t>ネンド</t>
    </rPh>
    <rPh sb="5" eb="7">
      <t>ケンセツ</t>
    </rPh>
    <rPh sb="12" eb="17">
      <t>ホウセコウジョウキョウ</t>
    </rPh>
    <rPh sb="18" eb="20">
      <t>ヒョウカ</t>
    </rPh>
    <rPh sb="21" eb="23">
      <t>ケントウ</t>
    </rPh>
    <rPh sb="24" eb="25">
      <t>カカ</t>
    </rPh>
    <rPh sb="26" eb="28">
      <t>チョウサ</t>
    </rPh>
    <rPh sb="28" eb="30">
      <t>ケントウ</t>
    </rPh>
    <rPh sb="30" eb="32">
      <t>ギョウム</t>
    </rPh>
    <phoneticPr fontId="4"/>
  </si>
  <si>
    <t>令和３年度賃貸住宅管理業務に関する実態把握に係る調査検討業務</t>
    <rPh sb="0" eb="2">
      <t>レイワ</t>
    </rPh>
    <rPh sb="3" eb="5">
      <t>ネンド</t>
    </rPh>
    <rPh sb="5" eb="13">
      <t>チンタイジュウタクカンリギョウム</t>
    </rPh>
    <rPh sb="14" eb="15">
      <t>カン</t>
    </rPh>
    <rPh sb="17" eb="19">
      <t>ジッタイ</t>
    </rPh>
    <rPh sb="19" eb="21">
      <t>ハアク</t>
    </rPh>
    <rPh sb="22" eb="23">
      <t>カカ</t>
    </rPh>
    <rPh sb="24" eb="26">
      <t>チョウサ</t>
    </rPh>
    <rPh sb="26" eb="28">
      <t>ケントウ</t>
    </rPh>
    <rPh sb="28" eb="30">
      <t>ギョウム</t>
    </rPh>
    <phoneticPr fontId="4"/>
  </si>
  <si>
    <t>令和３年度賃貸住宅管理業法の円滑な運用のための普及促進業務</t>
    <rPh sb="0" eb="2">
      <t>レイワ</t>
    </rPh>
    <rPh sb="3" eb="5">
      <t>ネンド</t>
    </rPh>
    <rPh sb="5" eb="7">
      <t>チンタイ</t>
    </rPh>
    <rPh sb="7" eb="9">
      <t>ジュウタク</t>
    </rPh>
    <rPh sb="9" eb="11">
      <t>カンリ</t>
    </rPh>
    <rPh sb="11" eb="12">
      <t>ギョウ</t>
    </rPh>
    <rPh sb="12" eb="13">
      <t>ホウ</t>
    </rPh>
    <rPh sb="14" eb="16">
      <t>エンカツ</t>
    </rPh>
    <rPh sb="17" eb="19">
      <t>ウンヨウ</t>
    </rPh>
    <rPh sb="23" eb="25">
      <t>フキュウ</t>
    </rPh>
    <rPh sb="25" eb="27">
      <t>ソクシン</t>
    </rPh>
    <rPh sb="27" eb="29">
      <t>ギョウム</t>
    </rPh>
    <phoneticPr fontId="4"/>
  </si>
  <si>
    <t>不動産管理（マンション管理業・住宅宿泊管理業）に関する実態把握等に係る調査検討業務</t>
    <rPh sb="0" eb="3">
      <t>フドウサン</t>
    </rPh>
    <rPh sb="3" eb="5">
      <t>カンリ</t>
    </rPh>
    <rPh sb="11" eb="14">
      <t>カンリギョウ</t>
    </rPh>
    <rPh sb="15" eb="22">
      <t>ジュウタクシュクハクカンリギョウ</t>
    </rPh>
    <rPh sb="24" eb="25">
      <t>カン</t>
    </rPh>
    <rPh sb="27" eb="29">
      <t>ジッタイ</t>
    </rPh>
    <rPh sb="29" eb="31">
      <t>ハアク</t>
    </rPh>
    <rPh sb="31" eb="32">
      <t>トウ</t>
    </rPh>
    <rPh sb="33" eb="34">
      <t>カカ</t>
    </rPh>
    <rPh sb="35" eb="41">
      <t>チョウサケントウギョウム</t>
    </rPh>
    <phoneticPr fontId="4"/>
  </si>
  <si>
    <t>既存住宅取引におけるインスペクションに関する実態調査検討業務</t>
  </si>
  <si>
    <t>令和３年度　中堅・中小建設企業の海外進出支援業務</t>
    <rPh sb="0" eb="2">
      <t>レイワ</t>
    </rPh>
    <rPh sb="3" eb="5">
      <t>ネンド</t>
    </rPh>
    <rPh sb="6" eb="8">
      <t>チュウケン</t>
    </rPh>
    <rPh sb="9" eb="11">
      <t>チュウショウ</t>
    </rPh>
    <rPh sb="11" eb="13">
      <t>ケンセツ</t>
    </rPh>
    <rPh sb="13" eb="15">
      <t>キギョウ</t>
    </rPh>
    <rPh sb="16" eb="18">
      <t>カイガイ</t>
    </rPh>
    <rPh sb="18" eb="20">
      <t>シンシュツ</t>
    </rPh>
    <rPh sb="20" eb="22">
      <t>シエン</t>
    </rPh>
    <rPh sb="22" eb="24">
      <t>ギョウム</t>
    </rPh>
    <phoneticPr fontId="4"/>
  </si>
  <si>
    <t>令和３年不動産鑑定士試験（短答式試験）会場の賃借（大阪府）</t>
    <rPh sb="0" eb="2">
      <t>レイワ</t>
    </rPh>
    <rPh sb="3" eb="4">
      <t>ネン</t>
    </rPh>
    <rPh sb="4" eb="12">
      <t>フドウサンカンテイシシケン</t>
    </rPh>
    <rPh sb="13" eb="16">
      <t>タントウシキ</t>
    </rPh>
    <rPh sb="16" eb="18">
      <t>シケン</t>
    </rPh>
    <rPh sb="19" eb="21">
      <t>カイジョウ</t>
    </rPh>
    <rPh sb="22" eb="24">
      <t>チンシャク</t>
    </rPh>
    <rPh sb="25" eb="28">
      <t>オオサカフ</t>
    </rPh>
    <phoneticPr fontId="4"/>
  </si>
  <si>
    <t>令和３年不動産鑑定士試験（短答式試験）会場の賃借（東京都）</t>
    <rPh sb="0" eb="2">
      <t>レイワ</t>
    </rPh>
    <rPh sb="3" eb="4">
      <t>ネン</t>
    </rPh>
    <rPh sb="4" eb="12">
      <t>フドウサンカンテイシシケン</t>
    </rPh>
    <rPh sb="13" eb="16">
      <t>タントウシキ</t>
    </rPh>
    <rPh sb="16" eb="18">
      <t>シケン</t>
    </rPh>
    <rPh sb="19" eb="21">
      <t>カイジョウ</t>
    </rPh>
    <rPh sb="22" eb="24">
      <t>チンシャク</t>
    </rPh>
    <rPh sb="25" eb="28">
      <t>トウキョウト</t>
    </rPh>
    <phoneticPr fontId="4"/>
  </si>
  <si>
    <t>令和３年不動産鑑定士試験（論文式試験）会場の賃借（東京都）</t>
    <rPh sb="0" eb="2">
      <t>レイワ</t>
    </rPh>
    <rPh sb="3" eb="4">
      <t>ネン</t>
    </rPh>
    <rPh sb="4" eb="12">
      <t>フドウサンカンテイシシケン</t>
    </rPh>
    <rPh sb="13" eb="16">
      <t>ロンブンシキ</t>
    </rPh>
    <rPh sb="16" eb="18">
      <t>シケン</t>
    </rPh>
    <rPh sb="19" eb="21">
      <t>カイジョウ</t>
    </rPh>
    <rPh sb="22" eb="24">
      <t>チンシャク</t>
    </rPh>
    <rPh sb="25" eb="28">
      <t>トウキョウト</t>
    </rPh>
    <phoneticPr fontId="4"/>
  </si>
  <si>
    <t>令和３年不動産鑑定士試験（論文式試験）会場の賃借（大阪府）</t>
    <rPh sb="0" eb="2">
      <t>レイワ</t>
    </rPh>
    <rPh sb="3" eb="4">
      <t>ネン</t>
    </rPh>
    <rPh sb="4" eb="12">
      <t>フドウサンカンテイシシケン</t>
    </rPh>
    <rPh sb="13" eb="16">
      <t>ロンブンシキ</t>
    </rPh>
    <rPh sb="16" eb="18">
      <t>シケン</t>
    </rPh>
    <rPh sb="19" eb="21">
      <t>カイジョウ</t>
    </rPh>
    <rPh sb="22" eb="24">
      <t>チンシャク</t>
    </rPh>
    <rPh sb="25" eb="28">
      <t>オオサカフ</t>
    </rPh>
    <phoneticPr fontId="4"/>
  </si>
  <si>
    <t>令和３年不動産鑑定士試験（論文式試験）会場の賃借（福岡県）</t>
    <rPh sb="0" eb="2">
      <t>レイワ</t>
    </rPh>
    <rPh sb="3" eb="4">
      <t>ネン</t>
    </rPh>
    <rPh sb="4" eb="12">
      <t>フドウサンカンテイシシケン</t>
    </rPh>
    <rPh sb="13" eb="16">
      <t>ロンブンシキ</t>
    </rPh>
    <rPh sb="16" eb="18">
      <t>シケン</t>
    </rPh>
    <rPh sb="19" eb="21">
      <t>カイジョウ</t>
    </rPh>
    <rPh sb="22" eb="24">
      <t>チンシャク</t>
    </rPh>
    <rPh sb="25" eb="28">
      <t>フクオカケン</t>
    </rPh>
    <phoneticPr fontId="4"/>
  </si>
  <si>
    <t>海外展開する建設企業に係る国際法務相談等業務</t>
    <rPh sb="0" eb="4">
      <t>カイガイテンカイ</t>
    </rPh>
    <rPh sb="6" eb="10">
      <t>ケンセツキギョウ</t>
    </rPh>
    <rPh sb="11" eb="12">
      <t>カカ</t>
    </rPh>
    <rPh sb="13" eb="22">
      <t>コクサイホウムソウダントウギョウム</t>
    </rPh>
    <phoneticPr fontId="4"/>
  </si>
  <si>
    <t>令和３年度　海外インフラ展開に関する表彰に係る検討・運営業務</t>
    <rPh sb="0" eb="2">
      <t>レイワ</t>
    </rPh>
    <rPh sb="3" eb="5">
      <t>ネンド</t>
    </rPh>
    <rPh sb="6" eb="8">
      <t>カイガイ</t>
    </rPh>
    <rPh sb="12" eb="14">
      <t>テンカイ</t>
    </rPh>
    <rPh sb="15" eb="16">
      <t>カン</t>
    </rPh>
    <rPh sb="18" eb="20">
      <t>ヒョウショウ</t>
    </rPh>
    <rPh sb="21" eb="22">
      <t>カカ</t>
    </rPh>
    <rPh sb="23" eb="25">
      <t>ケントウ</t>
    </rPh>
    <rPh sb="26" eb="28">
      <t>ウンエイ</t>
    </rPh>
    <rPh sb="28" eb="30">
      <t>ギョウム</t>
    </rPh>
    <phoneticPr fontId="4"/>
  </si>
  <si>
    <t>令和５年土地基本調査に係る法人土地・建物基本調査予備調査の実施等業務</t>
    <rPh sb="0" eb="2">
      <t>レイワ</t>
    </rPh>
    <rPh sb="3" eb="4">
      <t>ネン</t>
    </rPh>
    <rPh sb="4" eb="10">
      <t>トチキホンチョウサ</t>
    </rPh>
    <rPh sb="11" eb="12">
      <t>カカ</t>
    </rPh>
    <rPh sb="13" eb="17">
      <t>ホウジントチ</t>
    </rPh>
    <rPh sb="18" eb="20">
      <t>タテモノ</t>
    </rPh>
    <rPh sb="20" eb="22">
      <t>キホン</t>
    </rPh>
    <rPh sb="22" eb="24">
      <t>チョウサ</t>
    </rPh>
    <rPh sb="24" eb="26">
      <t>ヨビ</t>
    </rPh>
    <rPh sb="26" eb="28">
      <t>チョウサ</t>
    </rPh>
    <rPh sb="29" eb="31">
      <t>ジッシ</t>
    </rPh>
    <rPh sb="31" eb="32">
      <t>トウ</t>
    </rPh>
    <rPh sb="32" eb="34">
      <t>ギョウム</t>
    </rPh>
    <phoneticPr fontId="4"/>
  </si>
  <si>
    <t>令和５年土地基本調査に係る法人土地・建物基本調査標本設計の検討等業務</t>
    <rPh sb="0" eb="2">
      <t>レイワ</t>
    </rPh>
    <rPh sb="3" eb="4">
      <t>ネン</t>
    </rPh>
    <rPh sb="4" eb="10">
      <t>トチキホンチョウサ</t>
    </rPh>
    <rPh sb="11" eb="12">
      <t>カカ</t>
    </rPh>
    <rPh sb="13" eb="17">
      <t>ホウジントチ</t>
    </rPh>
    <rPh sb="18" eb="20">
      <t>タテモノ</t>
    </rPh>
    <rPh sb="20" eb="22">
      <t>キホン</t>
    </rPh>
    <rPh sb="22" eb="24">
      <t>チョウサ</t>
    </rPh>
    <rPh sb="24" eb="26">
      <t>ヒョウホン</t>
    </rPh>
    <rPh sb="26" eb="28">
      <t>セッケイ</t>
    </rPh>
    <rPh sb="29" eb="31">
      <t>ケントウ</t>
    </rPh>
    <rPh sb="31" eb="32">
      <t>トウ</t>
    </rPh>
    <rPh sb="32" eb="34">
      <t>ギョウム</t>
    </rPh>
    <phoneticPr fontId="4"/>
  </si>
  <si>
    <t>令和３年度建設分野における外国人材の適正化事業</t>
    <rPh sb="0" eb="2">
      <t>レイワ</t>
    </rPh>
    <rPh sb="3" eb="5">
      <t>ネンド</t>
    </rPh>
    <rPh sb="5" eb="7">
      <t>ケンセツ</t>
    </rPh>
    <rPh sb="7" eb="9">
      <t>ブンヤ</t>
    </rPh>
    <rPh sb="13" eb="15">
      <t>ガイコク</t>
    </rPh>
    <rPh sb="15" eb="17">
      <t>ジンザイ</t>
    </rPh>
    <rPh sb="18" eb="21">
      <t>テキセイカ</t>
    </rPh>
    <rPh sb="21" eb="23">
      <t>ジギョウ</t>
    </rPh>
    <phoneticPr fontId="4"/>
  </si>
  <si>
    <t>令和３年度人流データを活用した地域の課題解決・価値向上モデル調査業務</t>
    <rPh sb="0" eb="2">
      <t>レイワ</t>
    </rPh>
    <rPh sb="3" eb="5">
      <t>ネンド</t>
    </rPh>
    <rPh sb="5" eb="6">
      <t>ヒト</t>
    </rPh>
    <rPh sb="6" eb="7">
      <t>リュウ</t>
    </rPh>
    <rPh sb="11" eb="13">
      <t>カツヨウ</t>
    </rPh>
    <rPh sb="15" eb="17">
      <t>チイキ</t>
    </rPh>
    <rPh sb="18" eb="20">
      <t>カダイ</t>
    </rPh>
    <rPh sb="20" eb="22">
      <t>カイケツ</t>
    </rPh>
    <rPh sb="23" eb="25">
      <t>カチ</t>
    </rPh>
    <rPh sb="25" eb="27">
      <t>コウジョウ</t>
    </rPh>
    <rPh sb="30" eb="32">
      <t>チョウサ</t>
    </rPh>
    <rPh sb="32" eb="34">
      <t>ギョウム</t>
    </rPh>
    <phoneticPr fontId="4"/>
  </si>
  <si>
    <t>令和３年度連携協議会活動支援及び用地事務調査検討業務</t>
    <rPh sb="0" eb="2">
      <t>レイワ</t>
    </rPh>
    <rPh sb="3" eb="5">
      <t>ネンド</t>
    </rPh>
    <rPh sb="5" eb="7">
      <t>レンケイ</t>
    </rPh>
    <rPh sb="7" eb="10">
      <t>キョウギカイ</t>
    </rPh>
    <rPh sb="10" eb="12">
      <t>カツドウ</t>
    </rPh>
    <rPh sb="12" eb="14">
      <t>シエン</t>
    </rPh>
    <rPh sb="14" eb="15">
      <t>オヨ</t>
    </rPh>
    <rPh sb="16" eb="18">
      <t>ヨウチ</t>
    </rPh>
    <rPh sb="18" eb="20">
      <t>ジム</t>
    </rPh>
    <rPh sb="20" eb="22">
      <t>チョウサ</t>
    </rPh>
    <rPh sb="22" eb="24">
      <t>ケントウ</t>
    </rPh>
    <rPh sb="24" eb="26">
      <t>ギョウム</t>
    </rPh>
    <phoneticPr fontId="4"/>
  </si>
  <si>
    <t>令和３年度高精度測位社会プロジェクトの普及促進調査業務</t>
    <rPh sb="0" eb="2">
      <t>レイワ</t>
    </rPh>
    <rPh sb="3" eb="5">
      <t>ネンド</t>
    </rPh>
    <rPh sb="5" eb="8">
      <t>コウセイド</t>
    </rPh>
    <rPh sb="8" eb="10">
      <t>ソクイ</t>
    </rPh>
    <rPh sb="10" eb="12">
      <t>シャカイ</t>
    </rPh>
    <rPh sb="19" eb="21">
      <t>フキュウ</t>
    </rPh>
    <rPh sb="21" eb="23">
      <t>ソクシン</t>
    </rPh>
    <rPh sb="23" eb="25">
      <t>チョウサ</t>
    </rPh>
    <rPh sb="25" eb="27">
      <t>ギョウム</t>
    </rPh>
    <phoneticPr fontId="4"/>
  </si>
  <si>
    <t>令和３年度Ｇ空間情報センターを通じた地理空間情報の流通・利用促進業務</t>
    <rPh sb="0" eb="2">
      <t>レイワ</t>
    </rPh>
    <rPh sb="3" eb="5">
      <t>ネンド</t>
    </rPh>
    <rPh sb="6" eb="8">
      <t>クウカン</t>
    </rPh>
    <rPh sb="8" eb="10">
      <t>ジョウホウ</t>
    </rPh>
    <rPh sb="15" eb="16">
      <t>ツウ</t>
    </rPh>
    <rPh sb="18" eb="20">
      <t>チリ</t>
    </rPh>
    <rPh sb="20" eb="22">
      <t>クウカン</t>
    </rPh>
    <rPh sb="22" eb="24">
      <t>ジョウホウ</t>
    </rPh>
    <rPh sb="25" eb="27">
      <t>リュウツウ</t>
    </rPh>
    <rPh sb="28" eb="30">
      <t>リヨウ</t>
    </rPh>
    <rPh sb="30" eb="32">
      <t>ソクシン</t>
    </rPh>
    <rPh sb="32" eb="34">
      <t>ギョウム</t>
    </rPh>
    <phoneticPr fontId="4"/>
  </si>
  <si>
    <t>令和３年度広域的な人流データ活用による行動変容分析業務</t>
    <rPh sb="0" eb="2">
      <t>レイワ</t>
    </rPh>
    <rPh sb="3" eb="5">
      <t>ネンド</t>
    </rPh>
    <rPh sb="5" eb="8">
      <t>コウイキテキ</t>
    </rPh>
    <rPh sb="9" eb="10">
      <t>ジン</t>
    </rPh>
    <rPh sb="10" eb="11">
      <t>リュウ</t>
    </rPh>
    <rPh sb="14" eb="16">
      <t>カツヨウ</t>
    </rPh>
    <rPh sb="19" eb="21">
      <t>コウドウ</t>
    </rPh>
    <rPh sb="21" eb="23">
      <t>ヘンヨウ</t>
    </rPh>
    <rPh sb="23" eb="25">
      <t>ブンセキ</t>
    </rPh>
    <rPh sb="25" eb="27">
      <t>ギョウム</t>
    </rPh>
    <phoneticPr fontId="4"/>
  </si>
  <si>
    <t>地域建設産業のＩＣＴ化を通じた生産性向上及び事業承継に関する調査検討業務</t>
    <rPh sb="0" eb="2">
      <t>チイキ</t>
    </rPh>
    <rPh sb="2" eb="4">
      <t>ケンセツ</t>
    </rPh>
    <rPh sb="4" eb="6">
      <t>サンギョウ</t>
    </rPh>
    <rPh sb="10" eb="11">
      <t>カ</t>
    </rPh>
    <rPh sb="12" eb="13">
      <t>ツウ</t>
    </rPh>
    <rPh sb="15" eb="18">
      <t>セイサンセイ</t>
    </rPh>
    <rPh sb="18" eb="20">
      <t>コウジョウ</t>
    </rPh>
    <rPh sb="20" eb="21">
      <t>オヨ</t>
    </rPh>
    <rPh sb="22" eb="24">
      <t>ジギョウ</t>
    </rPh>
    <rPh sb="24" eb="26">
      <t>ショウケイ</t>
    </rPh>
    <rPh sb="27" eb="28">
      <t>カン</t>
    </rPh>
    <rPh sb="30" eb="32">
      <t>チョウサ</t>
    </rPh>
    <rPh sb="32" eb="34">
      <t>ケントウ</t>
    </rPh>
    <rPh sb="34" eb="36">
      <t>ギョウム</t>
    </rPh>
    <phoneticPr fontId="4"/>
  </si>
  <si>
    <t>令和３年度　建設技術者の人材確保・育成に関する調査検討業務</t>
    <rPh sb="0" eb="2">
      <t>レイワ</t>
    </rPh>
    <rPh sb="3" eb="5">
      <t>ネンド</t>
    </rPh>
    <rPh sb="6" eb="8">
      <t>ケンセツ</t>
    </rPh>
    <rPh sb="8" eb="11">
      <t>ギジュツシャ</t>
    </rPh>
    <rPh sb="12" eb="14">
      <t>ジンザイ</t>
    </rPh>
    <rPh sb="14" eb="16">
      <t>カクホ</t>
    </rPh>
    <rPh sb="17" eb="19">
      <t>イクセイ</t>
    </rPh>
    <rPh sb="20" eb="21">
      <t>カン</t>
    </rPh>
    <rPh sb="23" eb="25">
      <t>チョウサ</t>
    </rPh>
    <rPh sb="25" eb="27">
      <t>ケントウ</t>
    </rPh>
    <rPh sb="27" eb="29">
      <t>ギョウム</t>
    </rPh>
    <phoneticPr fontId="4"/>
  </si>
  <si>
    <t>既存住宅流通・利活用の促進に関する調査検討業務</t>
  </si>
  <si>
    <t>令和３年度　我が国不動産企業の国際展開支援業務</t>
    <rPh sb="0" eb="2">
      <t>レイワ</t>
    </rPh>
    <rPh sb="3" eb="5">
      <t>ネンド</t>
    </rPh>
    <rPh sb="6" eb="7">
      <t>ワ</t>
    </rPh>
    <rPh sb="8" eb="9">
      <t>クニ</t>
    </rPh>
    <rPh sb="9" eb="12">
      <t>フドウサン</t>
    </rPh>
    <rPh sb="12" eb="14">
      <t>キギョウ</t>
    </rPh>
    <rPh sb="15" eb="17">
      <t>コクサイ</t>
    </rPh>
    <rPh sb="17" eb="19">
      <t>テンカイ</t>
    </rPh>
    <rPh sb="19" eb="21">
      <t>シエン</t>
    </rPh>
    <rPh sb="21" eb="23">
      <t>ギョウム</t>
    </rPh>
    <phoneticPr fontId="4"/>
  </si>
  <si>
    <t>建物移転料算定要領の見直し検討業務</t>
    <rPh sb="0" eb="9">
      <t>タテモノイテンリョウサンテイヨウリョウ</t>
    </rPh>
    <rPh sb="10" eb="12">
      <t>ミナオ</t>
    </rPh>
    <rPh sb="13" eb="15">
      <t>ケントウ</t>
    </rPh>
    <rPh sb="15" eb="17">
      <t>ギョウム</t>
    </rPh>
    <phoneticPr fontId="4"/>
  </si>
  <si>
    <t>令和３年度行政と土地所有者等による管理不全土地等における適正な土地の利用や管理に係る調査・検討業務</t>
    <rPh sb="0" eb="2">
      <t>レイワ</t>
    </rPh>
    <rPh sb="3" eb="5">
      <t>ネンド</t>
    </rPh>
    <rPh sb="5" eb="7">
      <t>ギョウセイ</t>
    </rPh>
    <rPh sb="8" eb="10">
      <t>トチ</t>
    </rPh>
    <rPh sb="10" eb="13">
      <t>ショユウシャ</t>
    </rPh>
    <rPh sb="13" eb="14">
      <t>トウ</t>
    </rPh>
    <rPh sb="17" eb="19">
      <t>カンリ</t>
    </rPh>
    <rPh sb="19" eb="21">
      <t>フゼン</t>
    </rPh>
    <rPh sb="21" eb="23">
      <t>トチ</t>
    </rPh>
    <rPh sb="23" eb="24">
      <t>トウ</t>
    </rPh>
    <rPh sb="28" eb="30">
      <t>テキセイ</t>
    </rPh>
    <rPh sb="31" eb="33">
      <t>トチ</t>
    </rPh>
    <rPh sb="34" eb="36">
      <t>リヨウ</t>
    </rPh>
    <rPh sb="37" eb="39">
      <t>カンリ</t>
    </rPh>
    <rPh sb="40" eb="41">
      <t>カカ</t>
    </rPh>
    <rPh sb="42" eb="44">
      <t>チョウサ</t>
    </rPh>
    <rPh sb="45" eb="47">
      <t>ケントウ</t>
    </rPh>
    <rPh sb="47" eb="49">
      <t>ギョウム</t>
    </rPh>
    <phoneticPr fontId="4"/>
  </si>
  <si>
    <t>令和３年度不動産証券化手法を活用した地域振興のためのネットワークの形成促進に向けた調査検討業務</t>
    <rPh sb="0" eb="2">
      <t>レイワ</t>
    </rPh>
    <rPh sb="3" eb="5">
      <t>ネンド</t>
    </rPh>
    <rPh sb="5" eb="8">
      <t>フドウサン</t>
    </rPh>
    <rPh sb="8" eb="11">
      <t>ショウケンカ</t>
    </rPh>
    <rPh sb="11" eb="13">
      <t>シュホウ</t>
    </rPh>
    <rPh sb="14" eb="16">
      <t>カツヨウ</t>
    </rPh>
    <rPh sb="18" eb="20">
      <t>チイキ</t>
    </rPh>
    <rPh sb="20" eb="22">
      <t>シンコウ</t>
    </rPh>
    <rPh sb="33" eb="35">
      <t>ケイセイ</t>
    </rPh>
    <rPh sb="35" eb="37">
      <t>ソクシン</t>
    </rPh>
    <rPh sb="38" eb="39">
      <t>ム</t>
    </rPh>
    <rPh sb="41" eb="43">
      <t>チョウサ</t>
    </rPh>
    <rPh sb="43" eb="45">
      <t>ケントウ</t>
    </rPh>
    <rPh sb="45" eb="47">
      <t>ギョウム</t>
    </rPh>
    <phoneticPr fontId="4"/>
  </si>
  <si>
    <t>２０２１年度入札契約改善推進事業に係る発注者支援業務</t>
    <rPh sb="4" eb="6">
      <t>ネンド</t>
    </rPh>
    <rPh sb="6" eb="8">
      <t>ニュウサツ</t>
    </rPh>
    <rPh sb="8" eb="10">
      <t>ケイヤク</t>
    </rPh>
    <rPh sb="10" eb="12">
      <t>カイゼン</t>
    </rPh>
    <rPh sb="12" eb="14">
      <t>スイシン</t>
    </rPh>
    <rPh sb="14" eb="16">
      <t>ジギョウ</t>
    </rPh>
    <rPh sb="17" eb="18">
      <t>カカ</t>
    </rPh>
    <rPh sb="19" eb="22">
      <t>ハッチュウシャ</t>
    </rPh>
    <rPh sb="22" eb="24">
      <t>シエン</t>
    </rPh>
    <rPh sb="24" eb="26">
      <t>ギョウム</t>
    </rPh>
    <phoneticPr fontId="4"/>
  </si>
  <si>
    <t>令和３年度　バングラデシュにおけるＰＰＰプラットフォーム会合等運営支援業務</t>
    <rPh sb="0" eb="2">
      <t>レイワ</t>
    </rPh>
    <rPh sb="3" eb="5">
      <t>ネンド</t>
    </rPh>
    <rPh sb="28" eb="30">
      <t>カイゴウ</t>
    </rPh>
    <rPh sb="30" eb="31">
      <t>トウ</t>
    </rPh>
    <rPh sb="31" eb="33">
      <t>ウンエイ</t>
    </rPh>
    <rPh sb="33" eb="35">
      <t>シエン</t>
    </rPh>
    <rPh sb="35" eb="37">
      <t>ギョウム</t>
    </rPh>
    <phoneticPr fontId="4"/>
  </si>
  <si>
    <t>建設業許可、経営事項審査の申請手続等における民間団体等の保有情報の利活用に向けた調査・検討業務</t>
    <rPh sb="0" eb="3">
      <t>ケンセツギョウ</t>
    </rPh>
    <rPh sb="3" eb="5">
      <t>キョカ</t>
    </rPh>
    <rPh sb="6" eb="8">
      <t>ケイエイ</t>
    </rPh>
    <rPh sb="8" eb="10">
      <t>ジコウ</t>
    </rPh>
    <rPh sb="10" eb="12">
      <t>シンサ</t>
    </rPh>
    <rPh sb="13" eb="17">
      <t>シンセイテツヅ</t>
    </rPh>
    <rPh sb="17" eb="18">
      <t>トウ</t>
    </rPh>
    <rPh sb="22" eb="24">
      <t>ミンカン</t>
    </rPh>
    <rPh sb="24" eb="26">
      <t>ダンタイ</t>
    </rPh>
    <rPh sb="26" eb="27">
      <t>トウ</t>
    </rPh>
    <rPh sb="28" eb="30">
      <t>ホユウ</t>
    </rPh>
    <rPh sb="30" eb="32">
      <t>ジョウホウ</t>
    </rPh>
    <rPh sb="33" eb="36">
      <t>リカツヨウ</t>
    </rPh>
    <rPh sb="37" eb="38">
      <t>ム</t>
    </rPh>
    <rPh sb="40" eb="42">
      <t>チョウサ</t>
    </rPh>
    <rPh sb="43" eb="45">
      <t>ケントウ</t>
    </rPh>
    <rPh sb="45" eb="47">
      <t>ギョウム</t>
    </rPh>
    <phoneticPr fontId="4"/>
  </si>
  <si>
    <t>令和３年度　建設業の国際競争力強化に関する検討会開催支援業務</t>
    <rPh sb="0" eb="2">
      <t>レイワ</t>
    </rPh>
    <rPh sb="3" eb="5">
      <t>ネンド</t>
    </rPh>
    <rPh sb="6" eb="9">
      <t>ケンセツギョウ</t>
    </rPh>
    <rPh sb="10" eb="12">
      <t>コクサイ</t>
    </rPh>
    <rPh sb="12" eb="15">
      <t>キョウソウリョク</t>
    </rPh>
    <rPh sb="15" eb="17">
      <t>キョウカ</t>
    </rPh>
    <rPh sb="18" eb="19">
      <t>カン</t>
    </rPh>
    <rPh sb="21" eb="24">
      <t>ケントウカイ</t>
    </rPh>
    <rPh sb="24" eb="26">
      <t>カイサイ</t>
    </rPh>
    <rPh sb="26" eb="28">
      <t>シエン</t>
    </rPh>
    <rPh sb="28" eb="30">
      <t>ギョウム</t>
    </rPh>
    <phoneticPr fontId="4"/>
  </si>
  <si>
    <t>令和３年度ランドバンクの活用等による土地の適正な利用・管理の推進に向けた先進事例構築推進調査</t>
    <rPh sb="0" eb="2">
      <t>レイワ</t>
    </rPh>
    <rPh sb="3" eb="5">
      <t>ネンド</t>
    </rPh>
    <rPh sb="12" eb="14">
      <t>カツヨウ</t>
    </rPh>
    <rPh sb="14" eb="15">
      <t>トウ</t>
    </rPh>
    <rPh sb="18" eb="20">
      <t>トチ</t>
    </rPh>
    <rPh sb="21" eb="23">
      <t>テキセイ</t>
    </rPh>
    <rPh sb="24" eb="26">
      <t>リヨウ</t>
    </rPh>
    <rPh sb="27" eb="29">
      <t>カンリ</t>
    </rPh>
    <rPh sb="30" eb="32">
      <t>スイシン</t>
    </rPh>
    <rPh sb="33" eb="34">
      <t>ム</t>
    </rPh>
    <rPh sb="36" eb="38">
      <t>センシン</t>
    </rPh>
    <rPh sb="38" eb="40">
      <t>ジレイ</t>
    </rPh>
    <rPh sb="40" eb="42">
      <t>コウチク</t>
    </rPh>
    <rPh sb="42" eb="44">
      <t>スイシン</t>
    </rPh>
    <rPh sb="44" eb="46">
      <t>チョウサ</t>
    </rPh>
    <phoneticPr fontId="4"/>
  </si>
  <si>
    <t>2021年度葛城市における入札契約改善推進事業に係る発注支援業務</t>
    <rPh sb="4" eb="6">
      <t>ネンド</t>
    </rPh>
    <rPh sb="6" eb="9">
      <t>カツラギシ</t>
    </rPh>
    <rPh sb="13" eb="15">
      <t>ニュウサツ</t>
    </rPh>
    <rPh sb="15" eb="17">
      <t>ケイヤク</t>
    </rPh>
    <rPh sb="17" eb="19">
      <t>カイゼン</t>
    </rPh>
    <rPh sb="19" eb="21">
      <t>スイシン</t>
    </rPh>
    <rPh sb="21" eb="23">
      <t>ジギョウ</t>
    </rPh>
    <rPh sb="24" eb="25">
      <t>カカ</t>
    </rPh>
    <rPh sb="26" eb="28">
      <t>ハッチュウ</t>
    </rPh>
    <rPh sb="28" eb="30">
      <t>シエン</t>
    </rPh>
    <rPh sb="30" eb="32">
      <t>ギョウム</t>
    </rPh>
    <phoneticPr fontId="4"/>
  </si>
  <si>
    <t>令和３年度　ASEAN諸国等政府職員に向けた建設産業政策プログラムの実施支援業務</t>
    <rPh sb="0" eb="2">
      <t>レイワ</t>
    </rPh>
    <rPh sb="3" eb="5">
      <t>ネンド</t>
    </rPh>
    <rPh sb="11" eb="13">
      <t>ショコク</t>
    </rPh>
    <rPh sb="13" eb="14">
      <t>トウ</t>
    </rPh>
    <rPh sb="14" eb="16">
      <t>セイフ</t>
    </rPh>
    <rPh sb="16" eb="18">
      <t>ショクイン</t>
    </rPh>
    <rPh sb="19" eb="20">
      <t>ム</t>
    </rPh>
    <rPh sb="22" eb="24">
      <t>ケンセツ</t>
    </rPh>
    <rPh sb="24" eb="26">
      <t>サンギョウ</t>
    </rPh>
    <rPh sb="26" eb="28">
      <t>セイサク</t>
    </rPh>
    <rPh sb="34" eb="36">
      <t>ジッシ</t>
    </rPh>
    <rPh sb="36" eb="38">
      <t>シエン</t>
    </rPh>
    <rPh sb="38" eb="40">
      <t>ギョウム</t>
    </rPh>
    <phoneticPr fontId="4"/>
  </si>
  <si>
    <t>令和３年度　社会保険の加入及び賃金の状況等に関する調査検討業務</t>
    <rPh sb="0" eb="2">
      <t>レイワ</t>
    </rPh>
    <rPh sb="3" eb="5">
      <t>ネンド</t>
    </rPh>
    <rPh sb="6" eb="8">
      <t>シャカイ</t>
    </rPh>
    <rPh sb="8" eb="10">
      <t>ホケン</t>
    </rPh>
    <rPh sb="11" eb="13">
      <t>カニュウ</t>
    </rPh>
    <rPh sb="13" eb="14">
      <t>オヨ</t>
    </rPh>
    <rPh sb="15" eb="17">
      <t>チンギン</t>
    </rPh>
    <rPh sb="18" eb="20">
      <t>ジョウキョウ</t>
    </rPh>
    <rPh sb="20" eb="21">
      <t>トウ</t>
    </rPh>
    <rPh sb="22" eb="23">
      <t>カン</t>
    </rPh>
    <rPh sb="25" eb="27">
      <t>チョウサ</t>
    </rPh>
    <rPh sb="27" eb="29">
      <t>ケントウ</t>
    </rPh>
    <rPh sb="29" eb="31">
      <t>ギョウム</t>
    </rPh>
    <phoneticPr fontId="4"/>
  </si>
  <si>
    <t>不動産分野における地域のサステナビリティに資するＥＳＧ投資関連情報開示のあり方検討業務</t>
    <rPh sb="0" eb="3">
      <t>フドウサン</t>
    </rPh>
    <rPh sb="3" eb="5">
      <t>ブンヤ</t>
    </rPh>
    <rPh sb="9" eb="11">
      <t>チイキ</t>
    </rPh>
    <rPh sb="21" eb="22">
      <t>シ</t>
    </rPh>
    <rPh sb="27" eb="29">
      <t>トウシ</t>
    </rPh>
    <rPh sb="29" eb="31">
      <t>カンレン</t>
    </rPh>
    <rPh sb="31" eb="33">
      <t>ジョウホウ</t>
    </rPh>
    <rPh sb="33" eb="35">
      <t>カイジ</t>
    </rPh>
    <rPh sb="38" eb="39">
      <t>カタ</t>
    </rPh>
    <rPh sb="39" eb="41">
      <t>ケントウ</t>
    </rPh>
    <rPh sb="41" eb="43">
      <t>ギョウム</t>
    </rPh>
    <phoneticPr fontId="4"/>
  </si>
  <si>
    <t>各国における不動産鑑定評価基準に類する基準の調査を通じた、不動産市場の変化に対応した鑑定評価手法の検討業務</t>
    <rPh sb="0" eb="2">
      <t>カクコク</t>
    </rPh>
    <rPh sb="6" eb="9">
      <t>フドウサン</t>
    </rPh>
    <rPh sb="9" eb="11">
      <t>カンテイ</t>
    </rPh>
    <rPh sb="11" eb="13">
      <t>ヒョウカ</t>
    </rPh>
    <rPh sb="13" eb="15">
      <t>キジュン</t>
    </rPh>
    <rPh sb="16" eb="17">
      <t>ルイ</t>
    </rPh>
    <rPh sb="19" eb="21">
      <t>キジュン</t>
    </rPh>
    <rPh sb="22" eb="24">
      <t>チョウサ</t>
    </rPh>
    <rPh sb="25" eb="26">
      <t>ツウ</t>
    </rPh>
    <rPh sb="29" eb="32">
      <t>フドウサン</t>
    </rPh>
    <rPh sb="32" eb="34">
      <t>シジョウ</t>
    </rPh>
    <rPh sb="35" eb="37">
      <t>ヘンカ</t>
    </rPh>
    <rPh sb="38" eb="40">
      <t>タイオウ</t>
    </rPh>
    <rPh sb="42" eb="44">
      <t>カンテイ</t>
    </rPh>
    <rPh sb="44" eb="46">
      <t>ヒョウカ</t>
    </rPh>
    <rPh sb="46" eb="48">
      <t>シュホウ</t>
    </rPh>
    <rPh sb="49" eb="51">
      <t>ケントウ</t>
    </rPh>
    <rPh sb="51" eb="53">
      <t>ギョウム</t>
    </rPh>
    <phoneticPr fontId="4"/>
  </si>
  <si>
    <t>令和３年度人流データ普及のための利活用促進検討業務</t>
    <rPh sb="0" eb="2">
      <t>レイワ</t>
    </rPh>
    <rPh sb="3" eb="5">
      <t>ネンド</t>
    </rPh>
    <rPh sb="5" eb="6">
      <t>ジン</t>
    </rPh>
    <rPh sb="6" eb="7">
      <t>リュウ</t>
    </rPh>
    <rPh sb="10" eb="12">
      <t>フキュウ</t>
    </rPh>
    <rPh sb="16" eb="19">
      <t>リカツヨウ</t>
    </rPh>
    <rPh sb="19" eb="21">
      <t>ソクシン</t>
    </rPh>
    <rPh sb="21" eb="23">
      <t>ケントウ</t>
    </rPh>
    <rPh sb="23" eb="25">
      <t>ギョウム</t>
    </rPh>
    <phoneticPr fontId="4"/>
  </si>
  <si>
    <t>令和３年度技術検定試験等の電子申請化に関する調査検討業務</t>
    <rPh sb="0" eb="2">
      <t>レイワ</t>
    </rPh>
    <rPh sb="3" eb="5">
      <t>ネンド</t>
    </rPh>
    <rPh sb="5" eb="7">
      <t>ギジュツ</t>
    </rPh>
    <rPh sb="7" eb="9">
      <t>ケンテイ</t>
    </rPh>
    <rPh sb="9" eb="11">
      <t>シケン</t>
    </rPh>
    <rPh sb="11" eb="12">
      <t>トウ</t>
    </rPh>
    <rPh sb="13" eb="15">
      <t>デンシ</t>
    </rPh>
    <rPh sb="15" eb="17">
      <t>シンセイ</t>
    </rPh>
    <rPh sb="17" eb="18">
      <t>カ</t>
    </rPh>
    <rPh sb="19" eb="20">
      <t>カン</t>
    </rPh>
    <rPh sb="22" eb="24">
      <t>チョウサ</t>
    </rPh>
    <rPh sb="24" eb="26">
      <t>ケントウ</t>
    </rPh>
    <rPh sb="26" eb="28">
      <t>ギョウム</t>
    </rPh>
    <phoneticPr fontId="4"/>
  </si>
  <si>
    <t>令和３年度　建設分野における特定技能外国人受入れ促進支援等業務</t>
    <rPh sb="0" eb="2">
      <t>レイワ</t>
    </rPh>
    <rPh sb="3" eb="5">
      <t>ネンド</t>
    </rPh>
    <rPh sb="6" eb="8">
      <t>ケンセツ</t>
    </rPh>
    <rPh sb="8" eb="10">
      <t>ブンヤ</t>
    </rPh>
    <rPh sb="14" eb="16">
      <t>トクテイ</t>
    </rPh>
    <rPh sb="16" eb="18">
      <t>ギノウ</t>
    </rPh>
    <rPh sb="18" eb="21">
      <t>ガイコクジン</t>
    </rPh>
    <rPh sb="21" eb="23">
      <t>ウケイ</t>
    </rPh>
    <rPh sb="24" eb="26">
      <t>ソクシン</t>
    </rPh>
    <rPh sb="26" eb="28">
      <t>シエン</t>
    </rPh>
    <rPh sb="28" eb="29">
      <t>トウ</t>
    </rPh>
    <rPh sb="29" eb="31">
      <t>ギョウム</t>
    </rPh>
    <phoneticPr fontId="4"/>
  </si>
  <si>
    <t>海外市場における本邦建設業の優位性及び克服すべき課題についての調査検討業務</t>
    <rPh sb="0" eb="4">
      <t>カイガイシジョウ</t>
    </rPh>
    <rPh sb="8" eb="10">
      <t>ホンポウ</t>
    </rPh>
    <rPh sb="10" eb="13">
      <t>ケンセツギョウ</t>
    </rPh>
    <rPh sb="14" eb="17">
      <t>ユウイセイ</t>
    </rPh>
    <rPh sb="17" eb="18">
      <t>オヨ</t>
    </rPh>
    <rPh sb="19" eb="21">
      <t>コクフク</t>
    </rPh>
    <rPh sb="24" eb="26">
      <t>カダイ</t>
    </rPh>
    <rPh sb="31" eb="33">
      <t>チョウサ</t>
    </rPh>
    <rPh sb="33" eb="35">
      <t>ケントウ</t>
    </rPh>
    <rPh sb="35" eb="37">
      <t>ギョウム</t>
    </rPh>
    <phoneticPr fontId="4"/>
  </si>
  <si>
    <t>令和３年度金融技術の進展等を踏まえた不動産投資市場の環境整備に向けた調査検討業務</t>
  </si>
  <si>
    <t>マイナンバーカード・マイナポータル等の仕組みと連携におけるオンライン化等の推進に向けた調査・検討業務</t>
    <rPh sb="17" eb="18">
      <t>トウ</t>
    </rPh>
    <rPh sb="19" eb="21">
      <t>シク</t>
    </rPh>
    <rPh sb="23" eb="25">
      <t>レンケイ</t>
    </rPh>
    <rPh sb="34" eb="35">
      <t>カ</t>
    </rPh>
    <rPh sb="35" eb="36">
      <t>トウ</t>
    </rPh>
    <rPh sb="37" eb="39">
      <t>スイシン</t>
    </rPh>
    <rPh sb="40" eb="41">
      <t>ム</t>
    </rPh>
    <rPh sb="43" eb="45">
      <t>チョウサ</t>
    </rPh>
    <rPh sb="46" eb="48">
      <t>ケントウ</t>
    </rPh>
    <rPh sb="48" eb="50">
      <t>ギョウム</t>
    </rPh>
    <phoneticPr fontId="4"/>
  </si>
  <si>
    <t>令和３年度国土調査法第19条第５項指定申請に係る民間測量成果の効率的な活用に向けた調査等業務</t>
    <rPh sb="0" eb="2">
      <t>レイワ</t>
    </rPh>
    <rPh sb="3" eb="5">
      <t>ネンド</t>
    </rPh>
    <rPh sb="5" eb="7">
      <t>コクド</t>
    </rPh>
    <rPh sb="7" eb="10">
      <t>チョウサホウ</t>
    </rPh>
    <rPh sb="10" eb="11">
      <t>ダイ</t>
    </rPh>
    <rPh sb="13" eb="14">
      <t>ジョウ</t>
    </rPh>
    <rPh sb="14" eb="15">
      <t>ダイ</t>
    </rPh>
    <rPh sb="16" eb="17">
      <t>コウ</t>
    </rPh>
    <rPh sb="17" eb="19">
      <t>シテイ</t>
    </rPh>
    <rPh sb="19" eb="21">
      <t>シンセイ</t>
    </rPh>
    <rPh sb="22" eb="23">
      <t>カカ</t>
    </rPh>
    <rPh sb="24" eb="26">
      <t>ミンカン</t>
    </rPh>
    <rPh sb="26" eb="28">
      <t>ソクリョウ</t>
    </rPh>
    <rPh sb="28" eb="30">
      <t>セイカ</t>
    </rPh>
    <rPh sb="31" eb="34">
      <t>コウリツテキ</t>
    </rPh>
    <rPh sb="35" eb="37">
      <t>カツヨウ</t>
    </rPh>
    <rPh sb="38" eb="39">
      <t>ム</t>
    </rPh>
    <rPh sb="41" eb="43">
      <t>チョウサ</t>
    </rPh>
    <rPh sb="43" eb="44">
      <t>トウ</t>
    </rPh>
    <rPh sb="44" eb="46">
      <t>ギョウム</t>
    </rPh>
    <phoneticPr fontId="4"/>
  </si>
  <si>
    <t>建設業における安全衛生対策項目確認表検討業務</t>
    <rPh sb="0" eb="3">
      <t>ケンセツギョウ</t>
    </rPh>
    <rPh sb="7" eb="9">
      <t>アンゼン</t>
    </rPh>
    <rPh sb="9" eb="11">
      <t>エイセイ</t>
    </rPh>
    <rPh sb="11" eb="13">
      <t>タイサク</t>
    </rPh>
    <rPh sb="13" eb="15">
      <t>コウモク</t>
    </rPh>
    <rPh sb="15" eb="17">
      <t>カクニン</t>
    </rPh>
    <rPh sb="17" eb="18">
      <t>ヒョウ</t>
    </rPh>
    <rPh sb="18" eb="20">
      <t>ケントウ</t>
    </rPh>
    <rPh sb="20" eb="22">
      <t>ギョウム</t>
    </rPh>
    <phoneticPr fontId="4"/>
  </si>
  <si>
    <t>地下の公共的利用における環境保全対策等に関する調査業務</t>
    <rPh sb="0" eb="2">
      <t>チカ</t>
    </rPh>
    <rPh sb="3" eb="6">
      <t>コウキョウテキ</t>
    </rPh>
    <rPh sb="6" eb="8">
      <t>リヨウ</t>
    </rPh>
    <rPh sb="12" eb="14">
      <t>カンキョウ</t>
    </rPh>
    <rPh sb="14" eb="16">
      <t>ホゼン</t>
    </rPh>
    <rPh sb="16" eb="18">
      <t>タイサク</t>
    </rPh>
    <rPh sb="18" eb="19">
      <t>トウ</t>
    </rPh>
    <rPh sb="20" eb="21">
      <t>カン</t>
    </rPh>
    <rPh sb="23" eb="25">
      <t>チョウサ</t>
    </rPh>
    <rPh sb="25" eb="27">
      <t>ギョウム</t>
    </rPh>
    <phoneticPr fontId="4"/>
  </si>
  <si>
    <t>公共事業労務費調査（令和３年１０月調査）集計業務</t>
    <rPh sb="0" eb="2">
      <t>コウキョウ</t>
    </rPh>
    <rPh sb="2" eb="4">
      <t>ジギョウ</t>
    </rPh>
    <rPh sb="4" eb="7">
      <t>ロウムヒ</t>
    </rPh>
    <rPh sb="7" eb="9">
      <t>チョウサ</t>
    </rPh>
    <rPh sb="10" eb="12">
      <t>レイワ</t>
    </rPh>
    <rPh sb="13" eb="14">
      <t>ネン</t>
    </rPh>
    <rPh sb="16" eb="17">
      <t>ガツ</t>
    </rPh>
    <rPh sb="17" eb="19">
      <t>チョウサ</t>
    </rPh>
    <rPh sb="20" eb="22">
      <t>シュウケイ</t>
    </rPh>
    <rPh sb="22" eb="24">
      <t>ギョウム</t>
    </rPh>
    <phoneticPr fontId="4"/>
  </si>
  <si>
    <t xml:space="preserve">支出負担行為担当官
国土交通省不動産・建設経済局長
長橋　和久
東京都千代田区霞が関２－１－３
</t>
    <rPh sb="15" eb="18">
      <t>フドウサン</t>
    </rPh>
    <rPh sb="21" eb="23">
      <t>ケイザイ</t>
    </rPh>
    <rPh sb="26" eb="28">
      <t>ナガハシ</t>
    </rPh>
    <rPh sb="29" eb="31">
      <t>カズヒサ</t>
    </rPh>
    <phoneticPr fontId="4"/>
  </si>
  <si>
    <t>〇根拠条文
　　会計法第２９条の３第４項
　　予算決算及び会計令第１０２条の４第３号
〇理由
　本業務を行うためには、建設業における近年の情勢及び不正受検防止を踏まえ、建設業法に基づく技術検定における受検資格要件及びその審査方法をはじめとする試験制度に関する調査検討を行う必要があることから、価格中心による一般競争には馴染まないため、業務内容の具体的な実施方法に対する企画提案に対して、業務の理解度、業務実施の的確性、具体性、実現性、独創性の観点から評価を行う企画競争を実施した。
　上記の要件を満たす法人を選定するため、企画提案書の募集を行った結果、株式会社建設技術研究所のみから企画提案書が提出され、内容を審査した結果、提出された企画提案書は、本業務の目的、条件、内容を十分に理解し、調査方針が的確に示されたものとなっており、当該業務の実施者として株式会社建設技術研究所を選定することとした。
よって、当該業務を最も適切に遂行できるものとして、会計法第２９条の３第４項、予算決算及び会計令第１０２条の４第３号により当該法人を相手方として随意契約するものである。</t>
    <phoneticPr fontId="3"/>
  </si>
  <si>
    <t xml:space="preserve">〇根拠条文
　　会計法第２９条の３第４項
　　予算決算及び会計令第１０２条の４第３号
〇理由
　本業務は、建設分野及び環境分野における有識者会議を開催し建設リサイクル法の施行状況の評価・検討をするため、建設リサイクル制度及び建設廃棄物の需給動向に関する知識、経験が必要であることから、価格中心による一般競争には馴染まないため、建設リサイクル法に係る有識者会議（審議会）の運営支援を行う上での関係者との調整における留意事項を特定テーマとする企画提案書を公募し審査することとした。
　企画提案書は１者(先端建設技術センター・日本能率協会総合研究所共同提案体)から提出され、その内容について「調査体制」「実施方針・実施フロー・工程表」「特定テーマに対する企画提案」の観点から評価を行い、提案書の特定にあたっては有識者委員会の意見を聴取した。
　その結果、先端建設技術センター・日本能率協会総合研究所 共同提案体の提案は、調査体制について、管理技術者及び担当技術者が同種業務の実績があり、十分な調査体制を準備している。実施方針等については、本業務の目的が概ね理解できているとともに、審議会の運営支援を行う上での留意事項や、「行政機関・業団体の提言」「建設廃棄物の需給動向」について、建設分野における課題の検討が考慮されている。重要度、難易度の高い検討項目については、各種統計データ解析の実績を活用するなど、内容に応じた検討方針が示されており、具体性や実現性については概ね高いと評価できる。
　以上のことから、当該業務の実施者として先端建設技術センター・日本能率協会総合研究所 共同提案体を選定し、随意契約を締結するものである。
</t>
    <phoneticPr fontId="3"/>
  </si>
  <si>
    <t>〇根拠条文
　　会計法第２９条の３第４項
　　予算決算及び会計令第１０２条の４第３号
〇理由
　本業務を行うためには、これまでの制度改正の効果等を踏まえ、施工管理に関するＩＣＴ技術の進展を踏まえた技術者配置要件の合理化や、技術者の登録制度の見直し等、効率的かつ適正な施工管理の実現に向けた技術者制度のあり方に関する調査検討を行う必要があることから、価格中心による一般競争には馴染まないため、業務内容の具体的な実施方法に対する企画提案に対して、業務の理解度、業務実施の的確性、具体性、実現性、独創性の観点から評価を行う企画競争を実施した。
　上記の要件を満たす法人を選定するため、企画提案書の募集を行った結果、株式会社建設技術研究所のみから企画提案書が提出され、内容を審査した結果、提出された企画提案書は、本業務の目的、条件、内容を十分に理解し、調査方針が的確に示されたものとなっており、当該業務の実施者として株式会社建設技術研究所を選定することとした。
　よって、当該業務を最も適切に遂行できるものとして、会計法第２９条の３第４項、予算決算及び会計令第１０２条の４第３号により当該法人を相手方として随意契約するものである。</t>
    <phoneticPr fontId="3"/>
  </si>
  <si>
    <t xml:space="preserve">〇根拠条文
　　会計法第２９条の３第４項
　　予算決算及び会計令第１０２条の４第３号
〇理由
　本業務は、建設業法に基づく国家試験や講習等の電子申請の状況及び企業による実務経験証明の根拠の保有状況等の各種資料を調査・整理し、建設業法に基づく国家試験ならびに監理技術者資格者証の電子申請化の検討・提案を行うため、建設業法に係る国家資格制度の申請等の電子化の調査又は検討に関する経験や知識が必要であることから、価格中心による一般競争には馴染まないため、技術検定試験等の電子申請化を検討するにあたっての着眼点を特定テーマとする企画提案書を公募し、審査することとした。
　企画提案書は１者(富士フイルムビジネスイノベーションジャパン株式会社)から提出され、その内容について「調査体制」「実施方針・実施フロー・工程表」「特定テーマに対する企画提案」の観点から評価を行い、提案書の特定にあたっては有識者委員会の意見を聴取した。
その結果、富士フイルムビジネスイノベーションジャパン株式会社の提案は、調査体制について、配置予定技術者に同種業務の実績があり、十分な調査体制を準備している。実施方針等については、本業務の目的が概ね理解できているとともに、内容に応じた調査方法や検討方針が示されており、具体性や実現性については概ね高いと評価できる。
　以上のことから、当該業務の実施者として富士フイルムビジネスイノベーションジャパン株式会社を選定し、随意契約を締結するものである。
</t>
    <phoneticPr fontId="3"/>
  </si>
  <si>
    <t>〇根拠条文
　　会計法第２９条の３第４項
　　予算決算及び会計令第１０２条の４第３号
〇理由
（当該業務の目的・内容）
本業務は、発注者である地方公共団体がその体制及び能力を考慮しつつ、地域の実情等に応じて入札契約方式等を改善し取組を推進できるよう、地方公共団体に対して専門家等を派遣し、支援対象事業の性格や地域の実情等に関する課題の整理、新たに導入、あるいは改善する入札契約方式等において必要となる諸手続の支援等を行うことにより、入札契約制度の改善を推進することを目的とするものである。
当該業務の実施にあたっては、限られた業務期間・新型コロナウイルス感染症の流行下における最適な入札契約方式の選定及び地方公共団体における入札制度の実態について深い理解が求められる。
このため、価格中心による一般競争には馴染まないため、企画提案を求める企画競争を実施し、企画提案書を公募、審査した上で優れたものを選定するとした。
（随意契約に付する理由）
公募の結果、3者から企画提案書の提出があり、業務の理解度や実施方針の的確性等の評価の結果、明豊ファシリティワークス株式会社の企画提案書について新型コロナウイルス流行下における市区町村との話し合いのためのネットワーク構築方針や効率的な業務推進に係る留意点等を具体的に示し、その手法も的確かつ実現可能性が高い提案であった。
そのため、当該業務の実施者として明豊ファシリティワークス株式会社を選定し、随意契約を行うものである。</t>
    <rPh sb="65" eb="68">
      <t>ハッチュウシャ</t>
    </rPh>
    <rPh sb="71" eb="73">
      <t>チホウ</t>
    </rPh>
    <rPh sb="73" eb="75">
      <t>コウキョウ</t>
    </rPh>
    <rPh sb="75" eb="77">
      <t>ダンタイ</t>
    </rPh>
    <rPh sb="80" eb="82">
      <t>タイセイ</t>
    </rPh>
    <rPh sb="82" eb="83">
      <t>オヨ</t>
    </rPh>
    <rPh sb="84" eb="86">
      <t>ノウリョク</t>
    </rPh>
    <rPh sb="87" eb="89">
      <t>コウリョ</t>
    </rPh>
    <rPh sb="93" eb="95">
      <t>チイキ</t>
    </rPh>
    <rPh sb="96" eb="98">
      <t>ジツジョウ</t>
    </rPh>
    <rPh sb="98" eb="99">
      <t>トウ</t>
    </rPh>
    <rPh sb="100" eb="101">
      <t>オウ</t>
    </rPh>
    <rPh sb="103" eb="105">
      <t>ニュウサツ</t>
    </rPh>
    <rPh sb="105" eb="107">
      <t>ケイヤク</t>
    </rPh>
    <rPh sb="107" eb="109">
      <t>ホウシキ</t>
    </rPh>
    <rPh sb="109" eb="110">
      <t>トウ</t>
    </rPh>
    <rPh sb="111" eb="113">
      <t>カイゼン</t>
    </rPh>
    <rPh sb="114" eb="116">
      <t>トリクミ</t>
    </rPh>
    <rPh sb="117" eb="119">
      <t>スイシン</t>
    </rPh>
    <rPh sb="125" eb="127">
      <t>チホウ</t>
    </rPh>
    <rPh sb="127" eb="129">
      <t>コウキョウ</t>
    </rPh>
    <rPh sb="129" eb="131">
      <t>ダンタイ</t>
    </rPh>
    <rPh sb="132" eb="133">
      <t>タイ</t>
    </rPh>
    <rPh sb="135" eb="138">
      <t>センモンカ</t>
    </rPh>
    <rPh sb="138" eb="139">
      <t>トウ</t>
    </rPh>
    <rPh sb="140" eb="142">
      <t>ハケン</t>
    </rPh>
    <rPh sb="144" eb="146">
      <t>シエン</t>
    </rPh>
    <rPh sb="146" eb="148">
      <t>タイショウ</t>
    </rPh>
    <rPh sb="148" eb="150">
      <t>ジギョウ</t>
    </rPh>
    <rPh sb="151" eb="153">
      <t>セイカク</t>
    </rPh>
    <rPh sb="154" eb="156">
      <t>チイキ</t>
    </rPh>
    <rPh sb="157" eb="159">
      <t>ジツジョウ</t>
    </rPh>
    <rPh sb="159" eb="160">
      <t>トウ</t>
    </rPh>
    <rPh sb="161" eb="162">
      <t>カン</t>
    </rPh>
    <rPh sb="164" eb="166">
      <t>カダイ</t>
    </rPh>
    <rPh sb="167" eb="169">
      <t>セイリ</t>
    </rPh>
    <rPh sb="170" eb="171">
      <t>アラ</t>
    </rPh>
    <rPh sb="173" eb="175">
      <t>ドウニュウ</t>
    </rPh>
    <rPh sb="180" eb="182">
      <t>カイゼン</t>
    </rPh>
    <rPh sb="184" eb="186">
      <t>ニュウサツ</t>
    </rPh>
    <rPh sb="186" eb="188">
      <t>ケイヤク</t>
    </rPh>
    <rPh sb="188" eb="190">
      <t>ホウシキ</t>
    </rPh>
    <rPh sb="190" eb="191">
      <t>トウ</t>
    </rPh>
    <rPh sb="195" eb="197">
      <t>ヒツヨウ</t>
    </rPh>
    <rPh sb="200" eb="201">
      <t>ショ</t>
    </rPh>
    <rPh sb="201" eb="203">
      <t>テツヅ</t>
    </rPh>
    <rPh sb="204" eb="206">
      <t>シエン</t>
    </rPh>
    <rPh sb="206" eb="207">
      <t>トウ</t>
    </rPh>
    <rPh sb="208" eb="209">
      <t>オコナ</t>
    </rPh>
    <rPh sb="216" eb="218">
      <t>ニュウサツ</t>
    </rPh>
    <rPh sb="218" eb="220">
      <t>ケイヤク</t>
    </rPh>
    <rPh sb="220" eb="222">
      <t>セイド</t>
    </rPh>
    <rPh sb="223" eb="225">
      <t>カイゼン</t>
    </rPh>
    <rPh sb="226" eb="228">
      <t>スイシン</t>
    </rPh>
    <rPh sb="233" eb="235">
      <t>モクテキ</t>
    </rPh>
    <rPh sb="428" eb="429">
      <t>シャ</t>
    </rPh>
    <rPh sb="492" eb="494">
      <t>シンガタ</t>
    </rPh>
    <phoneticPr fontId="3"/>
  </si>
  <si>
    <t>〇根拠条文
　　会計法第２９条の３第４項
　　予算決算及び会計令第１０２条の４第３号
〇理由
（当該業務の目的・内容）
本業務は、発注者である地方公共団体がその体制及び能力を考慮しつつ、地域の実情等に応じて入札契約方式等を改善し取組を推進できるよう、地方公共団体に対して専門家等を派遣し、支援対象事業の性格や地域の実情等に関する課題の整理、新たに導入、あるいは改善する入札契約方式等において必要となる諸手続の支援等を行うことにより、入札契約制度の改善を推進することを目的とするものである。
当該業務の実施にあたっては、限られた業務期間・新型コロナウイルス感染症の流行下における最適な入札契約方式の選定及び地方公共団体における入札制度の実態について深い理解が求められる。
このため、価格中心による一般競争には馴染まないため、企画提案を求める企画競争を実施し、企画提案書を公募、審査した上で優れたものを選定するとした。
（随意契約に付する理由）
公募の結果、株式会社建設技術研究所から企画提案書の提出があり、業務の理解度や実施方針の的確性等の評価の結果、新型コロナウイルス流行下における市区町村との話し合いのためのネットワーク構築方針やこの業務によって得た知見等を反映した業務進捗報告や業務報告書の作成方針等を具体的に示し、その手法も的確かつ実現可能性が高い提案であった。
そのため、当該業務の実施者として株式会社建設技術研究所を選定し、随意契約を行うものである。</t>
    <rPh sb="431" eb="433">
      <t>ケンセツ</t>
    </rPh>
    <rPh sb="433" eb="435">
      <t>ギジュツ</t>
    </rPh>
    <rPh sb="435" eb="438">
      <t>ケンキュウジョ</t>
    </rPh>
    <rPh sb="518" eb="520">
      <t>ギョウム</t>
    </rPh>
    <rPh sb="524" eb="525">
      <t>エ</t>
    </rPh>
    <rPh sb="526" eb="528">
      <t>チケン</t>
    </rPh>
    <rPh sb="528" eb="529">
      <t>トウ</t>
    </rPh>
    <rPh sb="530" eb="532">
      <t>ハンエイ</t>
    </rPh>
    <rPh sb="534" eb="536">
      <t>ギョウム</t>
    </rPh>
    <rPh sb="536" eb="538">
      <t>シンチョク</t>
    </rPh>
    <rPh sb="538" eb="540">
      <t>ホウコク</t>
    </rPh>
    <rPh sb="541" eb="543">
      <t>ギョウム</t>
    </rPh>
    <rPh sb="543" eb="546">
      <t>ホウコクショ</t>
    </rPh>
    <rPh sb="547" eb="549">
      <t>サクセイ</t>
    </rPh>
    <rPh sb="549" eb="551">
      <t>ホウシン</t>
    </rPh>
    <rPh sb="605" eb="607">
      <t>ケンセツ</t>
    </rPh>
    <rPh sb="607" eb="609">
      <t>ギジュツ</t>
    </rPh>
    <rPh sb="609" eb="612">
      <t>ケンキュウジョ</t>
    </rPh>
    <phoneticPr fontId="3"/>
  </si>
  <si>
    <t>〇根拠条文
　　会計法第２９条の３第４項
　　予算決算及び会計令第１０２条の４第３号
〇理由
　本事業は、建設業界全体において真に働き方改革に取り組むためには、建設業の生産性向上を推進することが重要であることに鑑み、中でも施工段階におけるBIMが活用されるための普及啓発方策等について検討することを目的としている。
　本事業を行うためには、建設産業及び建設行政に精通していることや、特定の産業の課題解決支援に関する調査・分析能力を持つことが求められるとともに、事業内容を的確に把握し、確実かつ円滑に事業を実施する必要があることから、価格中心による一般競争に馴染まず、事業内容の具体的な実施方法に対する企画提案に対して、事業の理解度、事業実施の的確性、具体性、実現性、独創性の観点から評価を行う企画競争を実施した。
　公募の結果、１者（（株）市浦ハウジング＆プランニング東京支店）から企画提案書の提出があり、提案項目について審査したところ、業務内容を理解した上で具体的な手法をあげており、その手法の実現性も適当であること、また、企画提案内容も総合的に優れていたことから、当該業務の実施者として（株）市浦ハウジング＆プランニング東京支店を選定し、随意契約を行うものである。</t>
    <phoneticPr fontId="3"/>
  </si>
  <si>
    <t xml:space="preserve">〇根拠条文
　　会計法第２９条の３第４項
　　予算決算及び会計令第１０２条の４第３号
〇理由
本事業は、建設業界全体において働き方改革に取り組むために、その準備や審査が申請者・許可行政庁の双方にとって過大な負担となっている建設業許可、経営事項審査の申請等の電子化に向けた調査・検討を行うものである。
本事業を行うためには、建設産業及び建設行政に精通していることや、行政手続の電子化に係る課題解決支援に関する調査・分析能力を持つことが求められるとともに、事業内容を的確に把握し、確実かつ円滑に事業を実施する必要があることから、価格中心による一般競争に馴染まず、事業内容の具体的な実施方法に対する企画提案に対して、事業の理解度、事業実施の的確性、具体性、実現性、独創性の観点から評価を行う企画競争を実施した。
公募の結果、１者（建設業許可、経営事項審査の申請手続等における民間団体等の保有情報の利活用に向けた調査・検討業務共同提案体（代表者：（一財）建設業情報管理センター））から企画提案書の提出があり、提案項目について審査したところ、業務内容を理解した上で具体的な手法をあげており、その手法の実現性も適当であること、また、企画提案内容も総合的に優れていたことから、当該業務の実施者として建設業許可、経営事項審査の申請手続等における民間団体等の保有情報の利活用に向けた調査・検討業務共同提案体（代表者：（一財）建設業情報管理センター）を選定し、随意契約を行うものである。
</t>
    <phoneticPr fontId="3"/>
  </si>
  <si>
    <t>(株)ケー・デー・シー
東京都港区虎ノ門４－２－１２</t>
    <rPh sb="0" eb="3">
      <t>カブ</t>
    </rPh>
    <rPh sb="13" eb="16">
      <t>トウキョウト</t>
    </rPh>
    <rPh sb="16" eb="18">
      <t>ミナトク</t>
    </rPh>
    <rPh sb="18" eb="19">
      <t>トラ</t>
    </rPh>
    <rPh sb="20" eb="21">
      <t>モン</t>
    </rPh>
    <phoneticPr fontId="3"/>
  </si>
  <si>
    <t>(株)ユー・エス・イー
東京都渋谷区恵比寿４－２２－１０</t>
    <rPh sb="0" eb="3">
      <t>カブ</t>
    </rPh>
    <rPh sb="13" eb="16">
      <t>トウキョウト</t>
    </rPh>
    <rPh sb="16" eb="19">
      <t>シブヤク</t>
    </rPh>
    <rPh sb="19" eb="22">
      <t>エビス</t>
    </rPh>
    <phoneticPr fontId="3"/>
  </si>
  <si>
    <t>中央ビジネス研究所（株）
東京都千代田区九段南1-5-6 りそな九段ビル5F</t>
    <phoneticPr fontId="3"/>
  </si>
  <si>
    <t>建設産業は、国民生活や経済活動の基盤である住宅・社会資本の整備・維持管理を通じ、我が国の経済社会の発展への貢献や地域の経済・雇用を支えると同時に、災害発生時に地域の安全・安心の確保も担う「地域の守り手」として極めて重要な役割を果たしている。
    一方、人口減少や高齢化が進む中、建設産業は他産業と比べて高齢者の割合が高い産業構造となっており、近い将来高齢者の大量離職が見込まれることから、中長期的な担い手を確保し育成することが急務である中、今後とも建設産業が「地域の守り手」としての役割を果たしていくためには、働き手の減少を上回る生産性向上に取り組む必要がある。
    しかしながら、地域建設産業の状況を見ると、具体的な生産性向上方策についてのノウハウが十分に蓄積されておらず、個社レベルでは建設機械等への投資余力、人材が限られる中で生産性向上の取組をしなければならない。また、後継者不足等による事業承継や今般の新型コロナウイルス感染症を受け経営悪化といった企業活動の継続に関わる経営課題を抱えている。
　　　そこで、本事業は、新型コロナウイルス感染症を契機とした非接触化や省人化といった新技術導入による生産性向上策や、第三者承継による施工体制確保や事業拡大通じて、地域建設産業における生産性向上及び持続性確保、ＤＸ（デジタルトランスフォーメーション）を図ることが本事業の目的である。
　 　本事業を行うためには、建設産業及び建設行政に精通し、生産性向上、事業承継、ＩＣＴ導入やその他経営改善に係る課題解決に関する調査・分析能力を持つことが求められるとともに、事業内容を的確に把握し、確実かつ円滑に事業を実施する必要があることから、価格中心による一般競争には馴染まないため、事業内容の具体的な実施方法に対する企画提案に対して、事業の理解度、事業実施の的確性、具体性、実現性、独創性の観点から評価を行う企画競争を実施した。
      上記の要件を満たす企業を選定するため、企画提案書の募集を行った結果、中央ビジネス研究所株式会社と一般財団法人建設業振興基金から企画提案書が提出され、内容を審査した結果、中央ビジネス研究所株式会社より提出された企画提案書は、本事業の目的、条件、内容を十分に理解し、具体的な目標を設定し、妥当性のある手順で計画的に地域建設産業のＩＣＴ化を通じた生産性向上及び事業承継に関する調査検討や普及啓発が期待できる内容となっており高い評価を得たことから、本事業の実施者として特定したものである。
      よって、当該事業を最も適切に遂行できるものとして、会計法第２９条の３第４項、予算決算及び会計令第１０２条の４第３号により当該法人を相手方として随意契約をするものである。</t>
    <phoneticPr fontId="3"/>
  </si>
  <si>
    <t>（一財）建設業振興基金
東京都港区虎ノ門４丁目２番１２号</t>
    <phoneticPr fontId="3"/>
  </si>
  <si>
    <t xml:space="preserve">　我が国の生産年齢人口が減少する中、他産業と比べて高齢化が進んでいる建設産業においては、担い手の確保・育成が喫緊の課題である。
　業界全体を活性化させるため男女問わず誰もが働きやすい業界とすることを目的に、平成26年に「もっと女性が活躍できる建設業行動計画」を策定した。以降、官民が一体となって、女性の入職促進や就労継続に向けた様々な取組を実施してきた。
　令和2年1月には、建設産業で働く全ての女性が「働きがい」と「働きやすさ」の両立により、就業継続を実現することを目的としつつ、「働きつづけられるための環境整備」を中心に「女性の定着促進に向けた建設産業行動計画」を策定した。
　本業務では、キャリアパスやロールモデル集の作成や女性定着に関するワークショップの開催をすることで「働きつづけられるための環境整備」を推進することを目的としている。
　本事業を行うためには、建設産業及び建設行政に精通し、キャリアパスやロールモデル集の作成等を行うため業界等から幅広く情報収集することができ、事業内容を的確に把握し、確実かつ円滑に事業を実施する必要があることから、価格中心による一般競争には馴染まないため、事業内容の具体的な実施方法に対する企画提案に対して、事業の理解度、事業実施の的確性、具体性、実現性、独創性の観点から評価を行う企画競争を実施した。
上記の要件を満たす企業を選定するため、企画提案書の募集を行った結果、一般財団法人建設業振興基金から企画提案書が提出され、内容を審査した結果、提出された企画提案書は、本事業の目的、条件、内容を十分に理解し、具体的な目標を設定し、妥当性のある手順で計画的な事業の実施が期待できる内容となっていたことから、本事業の実施者として特定したものである。
　よって、当該事業を最も適切に遂行できるものとして、会計法第２９条の３第４項、予算決算及び会計令第１０２条の４第３号により当該法人を相手方として随意契約をするものである。
</t>
    <phoneticPr fontId="3"/>
  </si>
  <si>
    <t>（株）日本アプライドリサーチ研究所
東京都千代田区神田小川町３－８　神田駿河台ビル４F</t>
    <rPh sb="1" eb="2">
      <t>カブ</t>
    </rPh>
    <rPh sb="3" eb="5">
      <t>ニホン</t>
    </rPh>
    <rPh sb="14" eb="17">
      <t>ケンキュウジョ</t>
    </rPh>
    <phoneticPr fontId="10"/>
  </si>
  <si>
    <t xml:space="preserve">　本業務では、社会保険加入を徹底・定着させる取組を実施していくことを踏まえ、社会保険の加入状況や法定福利費の支払い状況、一人親方の実態、建設業退職金共済制度の活用状況、賃金の状況等を調査することにより、社会保険加入の取組の結果を評価するとともに、課題を整理して追加的に必要な施策等を検討するための基礎となるデータを作成することを目的とするものであり、業務実施にあたっては、関連する分野についての広範で深い知識や経験が求められる。また、本業務の目的等を十分理解した上で、的確かつ具体的で実現可能な検討を行う必要があることから、価格中心による一般競争には馴染まないと判断し、企画競争を実施した。
　企画競争の結果、株式会社日本アプライドリサーチ研究所１社から企画提案書の提出があり、その内容について審査を行った。
　その結果、株式会社日本アプライドリサーチ研究所の提案内容が、業務実施体制、企画提案の具体性の面で的確に整理された提案内容であるとの審査結果であったため、本業務の実施者として選定することとしたものである。
　よって、会計法第２９条の３第４項、予算決算及び会計令第１０２条の４第３号により、株式会社日本アプライドリサーチ研究所を相手方として随意契約するものである。
</t>
  </si>
  <si>
    <t>マイナンバー連携検討共同提案体（代表者：（一財）建設業振興基金）
東京都港区虎ノ門４丁目２番１２号</t>
    <rPh sb="6" eb="8">
      <t>レンケイ</t>
    </rPh>
    <rPh sb="8" eb="10">
      <t>ケントウ</t>
    </rPh>
    <rPh sb="10" eb="15">
      <t>キョウドウテイアンタイ</t>
    </rPh>
    <rPh sb="16" eb="19">
      <t>ダイヒョウシャ</t>
    </rPh>
    <rPh sb="21" eb="22">
      <t>イチ</t>
    </rPh>
    <rPh sb="22" eb="23">
      <t>ザイ</t>
    </rPh>
    <rPh sb="24" eb="27">
      <t>ケンセツギョウ</t>
    </rPh>
    <rPh sb="27" eb="29">
      <t>シンコウ</t>
    </rPh>
    <rPh sb="29" eb="31">
      <t>キキン</t>
    </rPh>
    <phoneticPr fontId="4"/>
  </si>
  <si>
    <t>我が国の生産年齢人口が減少する中、他産業と比べて高齢化が進んでいる建設産業においては、担い手の確保・育成が喫緊の課題である。
こうした課題がある中、官民一体となって、建設技能者の技能と経験に応じた賃金支払い・処遇改善と、現場の生産性向上、ひいては、建設業における担い手確保を図るべく、平成31年4月より、建設キャリアアップシステムの運用を開始した。
今後は、加入を促進し、国土交通省と建設業界をあげて、このシステムを「業界共通の制度インフラ」として育て、定着させる段階にあり、昨年３月に、「建設キャリアアップシステム普及・活用に向けた官民施策パッケージ（以下「官民施策パッケージ」）」をとりまとめ、さらに建設業団体に対し、「建設キャリアアップシステムの活用について（要請）」（同年4月1日付）を発出したところである。
その内容の中には、
・建設技能者の能力レベルに応じた賃金支払いの実現について（CCUS能力評価と連動した専門企業の施工能力見える化について　等）
・CCUSの更なる利便性向上とこれによる生産性向上について（人材引き抜き防止策、発注者におるCCUS閲覧等による事務効率化、書類削減）　　　　　等
としている。
本業務では、上記内容を考慮し、CCUSの機能拡張やサービス領域及び合理的な運営方法の具体策についてとりまとめ、今後のＣＣＵＳへの実装に繋げることを目的として業務を行うこととしている。
本事業を行うためには、建設産業及び建設行政に精通し、本事業を行うにあたり関係機関から幅広く情報収集することができ、CCUS事業内容を的確に把握し、確実かつ円滑に事業を実施する必要があることから、価格中心による一般競争には馴染まないため、事業の理解度、事業実施の的確性、具体性、実現性、独創性の観点等、事業内容の具体的な実施方法に対する企画提案を公募し、評価を行う企画競争を実施した。
上記の要件を満たす企業を選定するため、企画提案書の募集を行った結果、マイナンバー連携検討共同提案体（代表者：一般財団法人建設業振興基金（以下、「建設業振興基金」という））１社から企画提案書が提出され、内容を審査した結果、建設業振興基金より提出された企画提案書は、本事業の目的、条件、内容を十分に理解し、具体的な目標を設定し、妥当性のある手順で計画的な事業の実施が期待できる内容となっており、高い評価を得たことから、本事業の実施者として特定したものである。
よって、当該事業を最も適切に遂行できるものとして、会計法第２９条の３第４項、予算決算及び会計令第１０２条の４第３号により当該法人を相手方として随意契約をするものである。
我が国の生産年齢人口が減少する中、他産業と比べて高齢化が進んでいる建設産業においては、担い手の確保・育成が喫緊の課題である。
こうした課題がある中、官民一体となって、建設技能者の技能と経験に応じた賃金支払い・処遇改善と、現場の生産性向上、ひいては、建設業における担い手確保を図るべく、平成31年4月より、建設キャリアアップシステムの運用を開始した。
今後は、加入を促進し、国土交通省と建設業界をあげて、このシステムを「業界共通の制度インフラ」として育て、定着させる段階にあり、昨年３月に、「建設キャリアアップシステム普及・活用に向けた官民施策パッケージ（以下「官民施策パッケージ」）」をとりまとめ、さらに建設業団体に対し、「建設キャリアアップシステムの活用について（要請）」（同年4月1日付）を発出したところである。
その内容の中には、
・建設技能者の能力レベルに応じた賃金支払いの実現について（CCUS能力評価と連動した専門企業の施工能力見える化について　等）
・CCUSの更なる利便性向上とこれによる生産性向上について（人材引き抜き防止策、発注者におるCCUS閲覧等による事務効率化、書類削減）　　　　　等
としている。
本業務では、上記内容を考慮し、CCUSの機能拡張やサービス領域及び合理的な運営方法の具体策についてとりまとめ、今後のＣＣＵＳへの実装に繋げることを目的として業務を行うこととしている。
本事業を行うためには、建設産業及び建設行政に精通し、本事業を行うにあたり関係機関から幅広く情報収集することができ、CCUS事業内容を的確に把握し、確実かつ円滑に事業を実施する必要があることから、価格中心による一般競争には馴染まないため、事業の理解度、事業実施の的確性、具体性、実現性、独創性の観点等、事業内容の具体的な実施方法に対する企画提案を公募し、評価を行う企画競争を実施した。
上記の要件を満たす企業を選定するため、企画提案書の募集を行った結果、マイナンバー連携検討共同提案体（代表者：一般財団法人建設業振興基金（以下、「建設業振興基金」という））１社から企画提案書が提出され、内容を審査した結果、建設業振興基金より提出された企画提案書は、本事業の目的、条件、内容を十分に理解し、具体的な目標を設定し、妥当性のある手順で計画的な事業の実施が期待できる内容となっており、高い評価を得たことから、本事業の実施者として特定したものである。
よって、当該事業を最も適切に遂行できるものとして、会計法第２９条の３第４項、予算決算及び会計令第１０２条の４第３号により当該法人を相手方として随意契約をするものである。</t>
    <phoneticPr fontId="3"/>
  </si>
  <si>
    <t>（株）日本アプライドリサーチ研究所
東京都千代田区神田小川町３－８　神田駿河台ビル４階</t>
    <rPh sb="43" eb="44">
      <t>カイ</t>
    </rPh>
    <phoneticPr fontId="3"/>
  </si>
  <si>
    <t xml:space="preserve">「建設工事従事者の安全及び健康の確保に関する基本的な計画（H29年6月）」において、建設工事従事者の安全及び健康の確保のため、安全衛生経費を下請負人まで確実に支払われるような実効性のある施策を検討し実施することが示されている。このことを踏まえ、実効性のある施策の第一段階として元請・下請間における安全衛生対策等の認識のずれの解消や安全衛生意識の共有を図るため、建設工事の工種毎に安全衛生対策項目等の確認表を作成、普及することが必要である。
本業務では、代表的な専門工事業（３業種程度）を対象として、建設業の工事現場において必要となる安全衛生関係の機材や資材、安全教育等に関わる活動の項目等についてリストアップを行い、元請業者と下請業者が建設工事の請負契約を締結するときや工事内容の変更に係わる契約変更を行う際に、元請・下請間における準備及び費用の分担を明らかにすることを目的とした確認表の作成を行うこととしている。
本業務を行うためには、建設行政及び安全衛生に関する施策に精通し、関係機関から幅広く情報収集するとともに、確実かつ円滑に業務を実施する必要があることから、価格中心による一般競争には馴染まないため、業務の理解度、業務実施手法の的確性、具体性、実現性、独創性の観点等、業務内容の具体的な実施方法に対する企画提案を公募し、評価を行う企画競争を実施した。
企画競争では、株式会社日本アプライドリサーチ研究所１社から企画提案書が提出され、内容を審査した結果、提出された企画提案書は、本業務の目的、条件、内容を十分に理解し、具体的な目標を設定し、妥当性のある手順で計画的な業務の実施が期待できる内容となっており、高い評価を得たことから、本事業の実施者として特定したものである。
よって、当該業務を最も適切に遂行できるものとして、会計法第２９条の３第４項、予算決算及び会計令第１０２条の４第３号により当該法人を相手方として随意契約をするものである。
</t>
    <phoneticPr fontId="3"/>
  </si>
  <si>
    <t>中電技術コンサルタント（株）　東京支社
東京都中央区京橋１－１７－１</t>
    <rPh sb="0" eb="2">
      <t>チュウデン</t>
    </rPh>
    <rPh sb="2" eb="4">
      <t>ギジュツ</t>
    </rPh>
    <rPh sb="12" eb="13">
      <t>カブ</t>
    </rPh>
    <rPh sb="15" eb="17">
      <t>トウキョウ</t>
    </rPh>
    <rPh sb="17" eb="19">
      <t>シシャ</t>
    </rPh>
    <phoneticPr fontId="2"/>
  </si>
  <si>
    <t>本業務は、令和３年度に実施される公共事業労務費調査の調査結果である賃金・労働時間数等のデータを都道府県・職種等の区分ごとに集計し、令和４年度に発注される公共工事の予定価格を積算する際に用いる公共工事設計労務単価を設定するための基礎資料を作成するものであり、業務実施にあたっては、関連分野の広範で深い知識や経験が求められる。また、本業務の目的や方向性等を十分に理解した上で、的確かつ具体的で実現可能な検討を行う必要があることから、価格中心の一般競争には馴染まないと判断し、企画競争を実施したところである。
企画競争の結果、中電技術コンサルタント株式会社東京支社１社から企画提案書の提出があり、その内容について審査を行った。
その結果、中電技術コンサルタント株式会社東京支社の提案内容が、業務実施体制、企画提案の具体性の面で的確に整理された提案内容であるとの審査結果であったため、本業務の実施者として選定することとしたものである。
よって、会計法第２９条の３第４項、予算決算及び会計令第１０２条の４第３号により、中電技術コンサルタント株式会社東京支社を相手方として随意契約するものである。</t>
    <phoneticPr fontId="3"/>
  </si>
  <si>
    <t>パシフィックコンサルタンツ（株）首都圏本社
東京都千代田区神田錦町三丁目２２番地</t>
    <rPh sb="14" eb="15">
      <t>カブ</t>
    </rPh>
    <rPh sb="16" eb="19">
      <t>シュトケン</t>
    </rPh>
    <rPh sb="19" eb="21">
      <t>ホンシャ</t>
    </rPh>
    <phoneticPr fontId="4"/>
  </si>
  <si>
    <t xml:space="preserve">本業務は、地下空間を公共公益事業のために利用する上での環境保全への配慮について、地下空間におけるシールド工法、NATM、その他の工法を実施する際の周辺環境の保全に関する最新の技術的知見や対策等を調査し、課題等の整理・分析を行い、得られた情報をもとに、大深度地下使用認可の審査上の課題、留意点をまとめ、適正な審査に資することを目的として実施するものである。
本業務の実施にあたっては、大深度地下使用制度に関連して地下事業に関する設計・調査や専門的な知識、技術等が必要となる。そのため、｢各種地下トンネル建設工事に関する調査または設計業務｣を類似業務とした上で、特定テーマで、「シールド工法、NATM、その他の工法を実施する際の周辺環境の保全に関する対策方法、施工中のリスクやそれに対する対策等の調査を行うにあたっての留意点及び調査方針について述べる」と設定し、優れた提案を選定する企画競争を経て発注することが適切であるため、価格中心による一般競争ではなく、当該手続きを行ったところである。
企画競争実施のため、令和３年７月３０日から令和３年９月１４日までの期間、庁内掲示板及び調達情報公開システムにて本業務に関する企画を募集したところ、３者が業務説明書の交付を求め、９月１４日までに１者から企画書の提出があった。提出のあった１者の企画書の内容について、評価者３名による書類審査を行い、｢企画競争有識者委員会」に諮った結果、パシフィックコンサルタンツ株式会社首都圏本社が特定された。
上記相手方からは適切な企画提案が行われており、本業務を確実に遂行できる能力を有していると判断できることから特定したものである。
したがって本業務については、会計法第29条の３第４項及び予算決算及び会計令第102条の４第３号に基づき、パシフィックコンサルタンツ株式会社首都圏本社と随意契約を行うものである。
</t>
    <phoneticPr fontId="3"/>
  </si>
  <si>
    <t>（株）インテック
富山市牛島新町５番５号</t>
    <rPh sb="1" eb="2">
      <t>カブ</t>
    </rPh>
    <rPh sb="10" eb="13">
      <t>トヤマシ</t>
    </rPh>
    <rPh sb="13" eb="15">
      <t>ウシジマ</t>
    </rPh>
    <rPh sb="15" eb="17">
      <t>シンマチ</t>
    </rPh>
    <rPh sb="18" eb="19">
      <t>バン</t>
    </rPh>
    <rPh sb="20" eb="21">
      <t>ゴウ</t>
    </rPh>
    <phoneticPr fontId="4"/>
  </si>
  <si>
    <t>瀬味証券印刷（株）
東京都千代田区五番町３番地１号</t>
    <rPh sb="0" eb="2">
      <t>セミ</t>
    </rPh>
    <rPh sb="2" eb="4">
      <t>ショウケン</t>
    </rPh>
    <rPh sb="4" eb="6">
      <t>インサツ</t>
    </rPh>
    <rPh sb="6" eb="9">
      <t>カブ</t>
    </rPh>
    <phoneticPr fontId="4"/>
  </si>
  <si>
    <t>（株）Ｒｉｔ
埼玉県さいたま市北区東大成町２丁目６３９番地２</t>
    <rPh sb="23" eb="25">
      <t>チョウメ</t>
    </rPh>
    <rPh sb="28" eb="30">
      <t>バンチ</t>
    </rPh>
    <phoneticPr fontId="3"/>
  </si>
  <si>
    <t>（一財）日本不動産研究所
東京都港区虎ノ門一丁目３番１号</t>
    <rPh sb="1" eb="2">
      <t>イチ</t>
    </rPh>
    <rPh sb="2" eb="3">
      <t>ザイ</t>
    </rPh>
    <phoneticPr fontId="4"/>
  </si>
  <si>
    <t xml:space="preserve">本業務は、地価動向を先行的に表しやすい主要都市における高度利用地の１００程度の地区について、詳細な市場分析を行うとともに、その土地価格を判定（年１回：価格時点　令和3年1月1日時点）した上で四半期毎の地価動向を把握し、広く提供することを目的とした業務である。なお、その分析過程において得られた諸データについては、地価公示における地価の判定等に活用することとしている。
本業務の実施については、土地価格の判定に関する専門的な知識を有し、全国広範囲の地価動向を短期間で分析できることが必要であり、価格中心による一般競争には馴染まないため、本業務の実施者の選定においては企画競争を実施することがふさわしいと判断し、企画提案書の公募を行ったところ、一般財団法人日本不動産研究所ほか１者から企画提案書が提出された。
企画提案書を審査した結果、一般財団法人日本不動産研究所の方が、実施方針についての具体的な提案があり、高度利用地の地価動向分析結果のとりまとめ内容について的確性が認められたことから、本業務の実施者として最適格者と判断し特定したものである。
よって、本業務は、会計法第29条の3第4項及び予算決算及び会計令第102条の4第3号により、一般財団法人日本不動産研究所と随意契約するものである。
</t>
    <rPh sb="80" eb="82">
      <t>レイワ</t>
    </rPh>
    <phoneticPr fontId="2"/>
  </si>
  <si>
    <t>（公社）日本不動産鑑定士協会連合会
東京都港区虎ノ門３－１１－１５　ＳＶＡＸＴＴビル</t>
    <rPh sb="1" eb="3">
      <t>コウシャ</t>
    </rPh>
    <phoneticPr fontId="4"/>
  </si>
  <si>
    <t xml:space="preserve">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に設定され、鑑定評価業務等に従事する約2,400人の鑑定評価員（以下「評価員」という。）も全国47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価格中心による一般競争には馴染まないため、本業務の実施者の選定においては企画競争を実施することがふさわしいと判断し、企画提案書の公募を行ったところ、公益社団法人日本不動産鑑定士協会連合会1者から企画提案書が提出された。
企画提案書を審査した結果、実施方針、特定テーマに係る提案、実施体制の充実度、担当予定職員の適性等が的確であると認められたことから、公益社団法人日本不動産鑑定士協会連合会を本業務の実施者として最適格者と判断し特定したものである。
よって、本業務は、会計法第29条の3第4項及び予算決算及び会計令第102条の4第3号により、公益社団法人日本不動産鑑定士協会連合会と随意契約するものである。
</t>
    <phoneticPr fontId="3"/>
  </si>
  <si>
    <t>（株）新梅田研修センター
大阪府大阪市福島区福島６－２２－２０</t>
    <rPh sb="1" eb="2">
      <t>カブ</t>
    </rPh>
    <rPh sb="3" eb="4">
      <t>シン</t>
    </rPh>
    <rPh sb="4" eb="6">
      <t>ウメダ</t>
    </rPh>
    <rPh sb="6" eb="8">
      <t>ケンシュウ</t>
    </rPh>
    <phoneticPr fontId="4"/>
  </si>
  <si>
    <t xml:space="preserve">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契約の相手方を「参加者の有無を確認する公募手続きについて（平成18年9月28日付け国官会第935号）」2（1）に基づく特定法人等とし、令和3年1月22日から参加者の有無を確認する公募手続きに係る参加意思確認書の提出を求める公示を行ったが、提出期限までに応募者がなかった。
このため、本件履行可能な者は、過去に開催実績のある特定法人等たる株式会社新梅田研修センターのみと判断されることから、同通達10（1）の規定により随意契約手続に移行することとし、会計法第29条の3第4項、予算決算及び会計令第102条の4第3号により株式会社新梅田研修センターと随意契約を行うものである。
</t>
    <rPh sb="262" eb="264">
      <t>レイワ</t>
    </rPh>
    <rPh sb="363" eb="367">
      <t>カブシキガイシャ</t>
    </rPh>
    <rPh sb="367" eb="368">
      <t>シン</t>
    </rPh>
    <rPh sb="368" eb="370">
      <t>ウメダ</t>
    </rPh>
    <rPh sb="370" eb="372">
      <t>ケンシュウ</t>
    </rPh>
    <rPh sb="458" eb="459">
      <t>シン</t>
    </rPh>
    <rPh sb="459" eb="461">
      <t>ウメダ</t>
    </rPh>
    <phoneticPr fontId="2"/>
  </si>
  <si>
    <t>（株）テーオーシー
東京都品川区西五反田７－２２－１７</t>
    <rPh sb="1" eb="2">
      <t>カブ</t>
    </rPh>
    <phoneticPr fontId="4"/>
  </si>
  <si>
    <t>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契約の相手方を「参加者の有無を確認する公募手続きについて（平成18年9月28日付け国官会第935号）」2（1）に基づく特定法人等とし、令和3年1月22日から参加者の有無を確認する公募手続きに係る参加意思確認書の提出を求める公示を行ったが、提出期限までに応募者がなかった。
このため、本件履行可能な者は、過去に開催実績のある特定法人等たる株式会社テーオーシーのみと判断されることから、同通達10（1）の規定により随意契約手続に移行することとし、会計法第29条の3第4項、予算決算及び会計令第102条の4第3号により株式会社テーオーシーと随意契約を行うものである。</t>
    <phoneticPr fontId="3"/>
  </si>
  <si>
    <t>（公財）福岡県中小企業振興センター
福岡市博多区吉塚本町９番１５号</t>
    <rPh sb="19" eb="22">
      <t>フクオカシ</t>
    </rPh>
    <rPh sb="22" eb="25">
      <t>ハカタク</t>
    </rPh>
    <rPh sb="25" eb="27">
      <t>ヨシヅカ</t>
    </rPh>
    <rPh sb="27" eb="29">
      <t>ホンマチ</t>
    </rPh>
    <rPh sb="30" eb="31">
      <t>バン</t>
    </rPh>
    <rPh sb="33" eb="34">
      <t>ゴウ</t>
    </rPh>
    <phoneticPr fontId="3"/>
  </si>
  <si>
    <t xml:space="preserve">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契約の相手方を「参加者の有無を確認する公募手続きについて（平成18年9月28日付け国官会第935号）」2（1）に基づく特定法人等とし、令和3年1月22日から参加者の有無を確認する公募手続きに係る参加意思確認書の提出を求める公示を行ったが、提出期限までに応募者がなかった。
このため、本件履行可能な者は、過去に開催実績のある特定法人等たる公益財団法人福岡県中小企業振興センターのみと判断されることから、同通達10（1）の規定により随意契約手続に移行することとし、会計法第29条の3第4項、予算決算及び会計令第102条の4第3号により公益財団法人福岡県中小企業振興センターと随意契約を行うものである。
</t>
    <rPh sb="262" eb="264">
      <t>レイワ</t>
    </rPh>
    <phoneticPr fontId="2"/>
  </si>
  <si>
    <t xml:space="preserve">不動産鑑定士試験は、国家資格試験という性格から、安全・確実に試験を実施しなければならず、特に試験会場については、適切に試験を実施するための立地環境、公共交通機関の利用による優れた利便性、予定される受験者を十分に収容可能な規模、試験管理に支障を来すことのない設備等が確保されていることが不可欠であり、当該諸条件に適合する施設を直接貸し出す権限を有する者であることが求められる。
以上を踏まえ、契約の相手方を「参加者の有無を確認する公募手続きについて（平成18年9月28日付け国官会第935号）」2（1）に基づく特定法人等とし、令和3年1月22日から参加者の有無を確認する公募手続きに係る参加意思確認書の提出を求める公示を行ったところ、他の応募者から企画提案書が提出された。
企画提案書を審査した結果、株式会社テーオーシーを本業務の実施者として最適格者と判断し特定したものである。
よって、本業務は、会計法第29条の3第4項及び予算決算及び会計令第102条の4第3号により株式会社テーオーシーと随意契約を行うものである。
</t>
    <rPh sb="262" eb="264">
      <t>レイワ</t>
    </rPh>
    <rPh sb="349" eb="353">
      <t>カブシキカイシャ</t>
    </rPh>
    <phoneticPr fontId="2"/>
  </si>
  <si>
    <t>本件は、各国の不動産鑑定評価基準等に相当する基準や指針について、その最新の内容を収集・調査し、日本の鑑定評価における近年の課題に対する対応方策の検討を行うものであり、不動産の鑑定評価及び不動産市場について専門的かつ高度な知識が必要である。
このことから、価格中心による一般競争には馴染まないため、本業務の実施者の選定においては企画競争を実施することがふさわしいと判断し、企画提案書の公募を行ったところ、一般財団法人日本不動産研究所１者から企画提案書が提出された。
企画提案書を審査した結果、実施方針、特定テーマに係る提案、実施体制の充実度、担当予定職員の適性等が的確であると認められたことから、一般財団法人日本不動産研究所を本業務の実施者として最適格者と判断し特定したものである。
よって、本業務は、会計法第29条の3第4項及び予算決算及び会計令第102条の4第3号により、一般財団法人日本不動産研究所と随意契約するものである。</t>
    <phoneticPr fontId="3"/>
  </si>
  <si>
    <t>（株）きもと
埼玉県さいたま市中央区鈴谷４丁目６番３５号</t>
    <rPh sb="1" eb="2">
      <t>カブ</t>
    </rPh>
    <phoneticPr fontId="4"/>
  </si>
  <si>
    <t>（公社）全国国土調査協会
東京都千代田区永田町一丁目１１番３２号</t>
    <rPh sb="1" eb="3">
      <t>コウシャ</t>
    </rPh>
    <rPh sb="4" eb="6">
      <t>ゼンコク</t>
    </rPh>
    <rPh sb="6" eb="8">
      <t>コクド</t>
    </rPh>
    <rPh sb="8" eb="10">
      <t>チョウサ</t>
    </rPh>
    <rPh sb="10" eb="12">
      <t>キョウカイ</t>
    </rPh>
    <phoneticPr fontId="4"/>
  </si>
  <si>
    <t xml:space="preserve">（株）パスコ　事業統括本部
東京都目黒区下目黒１丁目７番１号 </t>
    <phoneticPr fontId="3"/>
  </si>
  <si>
    <t>（株）かんこう
大阪府大阪市城東区野江１丁目１２番８号</t>
    <rPh sb="1" eb="2">
      <t>カブ</t>
    </rPh>
    <phoneticPr fontId="4"/>
  </si>
  <si>
    <t>朝日航洋（株）
東京都江東区新木場四丁目７番４１号</t>
    <rPh sb="0" eb="2">
      <t>アサヒ</t>
    </rPh>
    <rPh sb="2" eb="4">
      <t>コウヨウ</t>
    </rPh>
    <rPh sb="5" eb="6">
      <t>カブ</t>
    </rPh>
    <phoneticPr fontId="4"/>
  </si>
  <si>
    <t>アジア航測（株）
東京都新宿区西新宿六丁目１４番１号</t>
    <rPh sb="3" eb="5">
      <t>コウソク</t>
    </rPh>
    <rPh sb="6" eb="7">
      <t>カブ</t>
    </rPh>
    <phoneticPr fontId="4"/>
  </si>
  <si>
    <t xml:space="preserve">会計法第２９条の３第４項
予算決算及び会計令第１０２条の４第３号
　本業務では、地籍調査の実施主体である地方公共団体が効率的に民間測量成果を活用することによって国土調査法第19条第５項指定申請（以下「19条５項指定申請」という。）を円滑に行うことができる仕組みを構築するために、民間測量成果の情報の把握方法や19条５項指定申請に必要となる追加的作業等について調査・分析し、その結果を手引きとしてとりまとめるものである。
　業務の遂行にあたっては、民間測量成果の情報の把握、成果の入手方法に関する調査・分析及び19条５項指定申請に活用可能な民間測量成果の要件や必要となる追加的作業の調査・分析を行う必要があり、これらを適切に遂行するための知見と分析力に加え、幅広い情報ネットワークや十分な支援体制等も求められる。そのため、単なる価格競争に馴染むものではなく、企画競争がふさわしいと判断し、公示を行ったところ、アジア航測株式会社を含む３者から企画提案書が提出された。
  企画競争有識者委員会及び企画競争委員会において企画提案書の審査を行った結果、アジア航測株式会社が全体的に高評価であり総合得点が最も高かった。加えて、特定テーマについて、同社が有する実績やノウハウ等を活用し、19条５項指定申請に活用可能な民間測量成果の要件及び必要となる追加的作業の調査・分析の方向性を示した提案内容が、独創性の観点において高く評価された。以上のことから、アジア航測株式会社の企画提案書を最適な企画提案として特定するとともに、同社は本業務を遂行するための実績やノウハウ等を持っていることから、契約の相手方として最適格者と判断し本業務について同社と随意契約を行うものである。
</t>
  </si>
  <si>
    <t>（株）日本能率協会総合研究所
東京都港区芝公園３丁目１番２２号</t>
    <rPh sb="1" eb="2">
      <t>カブ</t>
    </rPh>
    <rPh sb="3" eb="5">
      <t>ニホン</t>
    </rPh>
    <rPh sb="5" eb="7">
      <t>ノウリツ</t>
    </rPh>
    <rPh sb="7" eb="9">
      <t>キョウカイ</t>
    </rPh>
    <rPh sb="9" eb="11">
      <t>ソウゴウ</t>
    </rPh>
    <rPh sb="11" eb="14">
      <t>ケンキュウジョ</t>
    </rPh>
    <rPh sb="25" eb="27">
      <t>チョウメ</t>
    </rPh>
    <rPh sb="28" eb="29">
      <t>バン</t>
    </rPh>
    <rPh sb="31" eb="32">
      <t>ゴウ</t>
    </rPh>
    <phoneticPr fontId="4"/>
  </si>
  <si>
    <t>〇根拠条文
　　会計法第２９条の３第４項
　　予算決算及び会計令第１０２条の４第３号
〇理由
　本業務では、人口減少、超高齢社会の進展等を背景に増加する所有者不明土地への対　策の促進に向けて、平成30年6月に成立した｢所有者不明土地の利用の円滑化等に関する　特別措置法｣の円滑な運用のため、地域福利増進事業等に係る先導的な取組をモデル的に　支援し、ノウハウを蓄積するとともに、分析を行い、同様な課題を有する他地域にその　成果等を普及啓発することで、地域における効果的・効率的な所有者不明土地対策の推　進と機運の醸成を図り、合わせて、所有者不明土地法施行後３年見直しに向けた課題の　抽出・整理等を行う。
　　また、所有者不明土地を含む空き地について、利用希望者とのマッチングや適正管理　を促進するため、所有者情報の外部提供に関する指針案等をとりまとめる。
    業務の遂行にあたっては、所有者不明土地の対策の推進に係る先導的な取組の募集、募集したモデル調査の実施支援、分析、とりまとめ及び普及を行う必要があることから、その実態把握・課題整理等を適切に遂行するための知見と分析力に加え、幅広い情報ネットワークや十分な支援体制等も必要となるため、単なる価格競争に馴染むものではい。　よって、本業務の実施においては、企画競争がふさわしいと判断し、当省所定の統一
　的な場所に掲示するとともに、当省所管のホームページに掲載したところ、２者から企　画提案書が提出された。
    契約の相手方としての妥当性を検証するため、企画競争有識者委員会および企画競争委員会において企画提案書の審査を行った結果、株式会社日本能率協会総合研究所については、全ての評価項目において基準を満たすとともに、特に実施方針と特定テーマの評価項目が他者より優位であったことから、契約の相手方として妥当であると判断された。
    したがって、株式会社日本能率協会総合研究所を契約相手方として特定し、随意契約を行うものである。</t>
    <phoneticPr fontId="3"/>
  </si>
  <si>
    <t xml:space="preserve">〇根拠条文
　　　会計法第２９条の３第４項
　　　予算決算及び会計令第１０２条の４第３号
〇理由
　増加する所有者不明土地について、収用手続の合理化や一定期間の使用権の設定等を通じ、その利用の円滑化を図る制度の創設等を定めた「所有者不明土地の利用の円滑化等に関する特別措置法（以下「所有者不明土地法という。（平成30年法律第49号）」の適正かつ円滑な施行を図るため、地方公共団体に対し、権利者探索の実務者向け手引きの作成や講演会、講習会の実施等を通じ、事業用地の取得等に係る業務のノウハウの提供等を支援していくことを目的としている。
    本業務は、公共事業等を実施する際に土地等を使用又は取得するために、不動産登記簿等の公簿情報による土地所有者情報の取得、土地所有者の探索、土地の境界確定など権利の確認、補償額算定業務や用地補償説明業務などを行うため、地方公共団体と外部士業団体等とを連携（業務委託）させる手続き方法について、地方整備局、地方公共団体、士業団体等から聞き取りを行いその内容をまとめる「官民連携ガイドライン」を作成するものである。
    また、全国10地区に設置された所有者不明土地連携協議会（以下「地方協議会」という。）が、地方公共団体の職員を対象に開催する講習会（土地所有者等の探索方法、不動産登記法の解説など土地関係業務に関する講義を行うもの）や講演会（所有者不明土地法の施行に関連したテーマなど土地政策に関連したテーマを扱うもの）の運営補助を通じて、地方協議会の活動を支援し、講習会における質疑等や講演会の概要等を取りまとめ、全国的なノウハウの共有を図る資料を作成するものである。
    そのほか、用地職員数、用地業務量、用地交渉の状況、研修内容等を調査・とりまとめを行い、用地事務の状況について確認するとともに、研修内容の改善を行うものである。
  このため、本業務の実施に当たっては、業務目的や重要となるポイントを的確に把握しており、それを実施するための具体的な方策を提案・実施できる者であることが求められることから、価格中心による一般競争には馴染まないため、実施しうる者を特定するため企画競争による評価を実施した。
    公募の結果、企画提案書を提出したのは、１者であり、その企画提案書の内容について、業務の実施体制の遂行力、実施方針等の理解度及び的確性並びに運営・調査手法の具体性、実現性及び独創性の観点から評価を行った。
    株式会社日本能率協会総合研究所の企画提案内容は、本業務の内容や業務量等を的確に把握した上での企画提案となっているとともに、本業務の内容を実施するに当たり重要となるポイントが的確に記載されており、またそれを実施するための方策についても具体的に記載されていた。
    以上のことから、本業務の実施者として上記業者の提案を特定することとし、上記業者は本業務を実施しうる唯一の者であると判断し、会計法第２９条の３第４項、予算決算及び会計令第１０２条の４第３号により、本業務について上記業者と随意契約するものである。
</t>
  </si>
  <si>
    <t>（一財）公共用地補償機構
東京都文京区音羽二丁目２番２号</t>
    <rPh sb="1" eb="2">
      <t>イチ</t>
    </rPh>
    <rPh sb="2" eb="3">
      <t>ザイ</t>
    </rPh>
    <rPh sb="4" eb="12">
      <t>コウキョウヨウチホショウキコウ</t>
    </rPh>
    <phoneticPr fontId="4"/>
  </si>
  <si>
    <t>〇根拠条文
　　　会計法第２９条の３第４項
　　　予算決算及び会計令第１０２条の４第３号
〇理由
 　国土交通省の公共用地の取得に伴う損失補償基準の運用方針第１６第１項に規定する建物の移転料は、「建物移転料算定要領」（以下、建物要領）を適用して調査算定を行うこととし、積算にあたって、主要な構造部の形状・材種、間取り等が一般的と判断される建物については部位別種類別に数量を調査した結果に基づき、これら数量に種類ごとの標準単価を含む単価（資材費、労賃）を乗じて得た額を積み上げて推定再建築費を求める方法、又はツーバイフォー工法又はプレハブ工法等により建築された建物については専門メーカー等の見積を徴することにより行っているところであるが、正当な補償を確保しつつ用地業務の合理化・迅速化を図るため、建物調査算定方法の合理化を検討し、建物要領の見直しを検討するものである。
　そのため、本業務の実施にあたっては、公共用地の取得に関する補償基準について精通し、建物調査算定方法合理化のための具体的検討案を提示できる者であることが求められることから、価格中心による一般競争には馴染まないため、実施しうる者を特定するため企画競争による評価を実施した。
　公募の結果、企画提案書を提出したのは、上記業者１者であり、その企画提案書の内容について、「業務の理解度、実施方針の的確性」、「調査手法の具体性、独自の提案」、「担当予定職員の業務経験等」等の観点から評価を行った。
　一般財団法人公共用地補償機構の企画提案内容は、本業務の業務内容や業務量等を的確に把握した上での企画提案となっている。さらに、担当予定職員の業務経験等をみると、同種業務の経験があることも確認できた。
　以上のことから、本業務の実施者として上記業者の提案を特定することとし、上記業者は本業務を適切に行える者であることから、会計法第２９条の３第４項、予算決算及び会計令第１０２条の４第３号により、本業務について上記業者と随意契約するものである。</t>
    <phoneticPr fontId="3"/>
  </si>
  <si>
    <t>（一財）日本不動産研究所 
東京都港区虎ノ門1丁目３番１号</t>
  </si>
  <si>
    <t>〇根拠条文
　　会計法第２９条の３第４項
　　予算決算及び会計令第１０２条の４第３号
〇理由
　本業務では、「民法等の一部を改正する法律案」や「相続等により取得した土地所有権の国庫への帰属に関する法律案」に基づく制度等を含む、土地の管理方策等を周知するため、土地所有者等向け管理不全土地等における適正な土地の利用や管理に係るガイドラインの作成に向けた調査・検討を行うととともに、新型コロナウイルス感染症の流行に伴う国内外の土地利用の変化を調査し、管理不全土地対策や低未利用土地対策に係る制度や事例の収集を行うものである。
  業務の遂行にあたっては、新しい制度の周知や国外を含む事例収集を行う必要があることから、適切に遂行するための知見と分析力に加え、幅広い情報ネットワークや十分な支援体制等も必要となるため、単なる価格競争に馴染むものではない。よって、本業務の実施においては、企画競争がふさわしいと判断し、当省所定の統一的な場所に掲示するとともに、当省所管のホームページに掲載したところ、３者から企画提案書が提出された。
  契約の相手方としての妥当性を検証するため、企画競争有識者委員会および企画競争委員会において企画提案書の審査を行った結果、一般財団法人日本不動産研究所については、全ての評価項目において基準を満たすことから、契約の相手方として妥当であると判断された。
  したがって、一般財団法人日本不動産研究所を契約相手方として特定し、随意契約を行うものである。</t>
    <phoneticPr fontId="3"/>
  </si>
  <si>
    <t>〇根拠条文
　　会計法第２９条の３第４項
　　予算決算及び会計令第１０２条の４第３号
〇理由
　本業務では、ランドバンクの活用等による土地の適正な利用・管理の推進に向けた先導的な取組をモデル的に支援し、ノウハウの蓄積・分析を行い、同様な課題を有する他地域にその成果等を普及啓発することで、地域における効果的・効率的な低未利用土地等対策の推進と機運の醸成を図る。
  業務の遂行にあたっては、低未利用土地等対策の推進に係る先導的な取組の募集、募集したモデル調査の実施支援、分析、とりまとめ及び普及を行う必要があることから、その実態把握・課題整理等を適切に遂行するための知見と分析力に加え、幅広い情報ネットワークや十分な支援体制等も必要となるため、単なる価格競争に馴染むものではない。よって、本業務の実施においては、企画競争がふさわしいと判断し、当省所定の統一的な場所に掲示するとともに、当省所管のホームページに掲載したところ、１者から企画提案書が提出された。
  契約の相手方としての妥当性を検証するため、企画競争有識者委員会および企画競争委員会において企画提案書の審査を行った結果、株式会社日本能率協会総合研究所については、全ての評価項目において基準を満たすことから、契約の相手方として妥当であると判断された。
  したがって、株式会社日本能率協会総合研究所を契約相手方として特定し、随意契約を行うものである。</t>
    <phoneticPr fontId="3"/>
  </si>
  <si>
    <t xml:space="preserve">Ｐｒｏｐ　Ｔｅｃｈ　ｐｌｕｓ株式会社
 東京都千代田区九段北１丁目８番１０号  </t>
    <phoneticPr fontId="3"/>
  </si>
  <si>
    <t xml:space="preserve">不動産取引の活性化を図るためには、不動産情報の整備を通じた不動産市場の透明化を図ることが重要である。このような観点から国土交通省では、2012年8月より不動産価格指数（住宅）の試験運用を開始し、2015年3月に本格運用に移行した。また、CPPIハンドブックの公表に先行して、2016年3月に不動産価格指数（商業用不動産）の試験運用を開始している。
そこで本業務では、
・不動産価格指数（住宅・商業用不動産）の作成に必要なアンケート情報のデータ入力
・不動産価格指数（商業用不動産）の算出に使用するJ-REIT取引事例データの提供
・国土交通省が貸与するデータからプログラムを用いて不動産価格指数（住宅・商業用不動産）の算出及び、プログラムの保守・改善を行うものである。
本業務については、国際的な共通指針のもとに算出し、定期公表を行う必要がある点において、高度な実施方針への理解力、適切な実施フローや工程表にて業務を並行して効果的に行う業務遂行力、具体性をもった企画提案力等が求められることから、企画競争を実施することとした。
公募の結果、Prop Tech plus株式会社1者より企画提案書が提出された。
これについて、評価項目別に企画提案書の審査を行った結果、同者の提案は、高い評価を得た。同者は、不動産価格指数の算出に携わった経験から算出に必要となる専門知識及び業務体制を有しており、適切な実施フロー、工程表を策定していることから、本業務を適切に実施できると判断した。
したがって、同者を相手方として特定し、随意契約を行う。
【根拠条文】
　会計法第２９条の３第４項、予算決算及び会計令第１０２条の４第３号
</t>
    <phoneticPr fontId="3"/>
  </si>
  <si>
    <t xml:space="preserve">株式会社ゼンリン
福岡県北九州市小倉北区室町１丁目１番１号 </t>
    <phoneticPr fontId="3"/>
  </si>
  <si>
    <t xml:space="preserve">国土交通省では、不動産価格の動向を把握し、金融・マクロ経済政策へ活用するとともに、不動産市場の透明性向上・活性化を図ること等を目的として、年間約100万件の登記情報を基に、毎月不動産価格指数（住宅・商業用不動産）の公表を行っている。本業務は、不動産価格指数（住宅・商業用不動産）の速報性を保ちつつ精度を向上させるため、取引された不動産について指数の算出に必要な情報を補完する手法を検討するとともに、毎月位置情報を補完し、国土交通省に提供を行うものである。
本業務については、地番への座標付与に関する専門的な知見、適切な実施フローや工程表にて速報性を確保しつつ業務を効果的に行う業務遂行力、具体性をもった企画提案力等が必要とされることから、企画競争を実施することとした。
公募の結果、株式会社ゼンリン1者より企画提案書が提出された。
これについて、評価項目別に企画提案書の審査を行った結果、同者の提案は、高い評価を得た。同者は、管理者及び担当者が同種又は類似業務の実績を豊富に持ち、必要となる専門知識及び業務体制を有した上で適切な実施フロー、工程表を策定していることから、本業務を適切に実施できると判断した。
したがって、同者を相手方として特定し、随意契約を行う。
【根拠条文】
　会計法第２９条の３第４項、予算決算及び会計令第１０２条の４第３号
</t>
    <phoneticPr fontId="3"/>
  </si>
  <si>
    <t xml:space="preserve">不動産取引の活性化を図るためには、不動産情報の整備を通じた不動産市場の透明化を図ることが重要である。このような観点から国土交通省では、不動産価格指数（住宅）の本格運用、不動産価格指数（商業用不動産）の試験運用を行っている。
一方で、IMF等国際機関からの要請や、さらなる不動産市場の透明性向上・活性化を鑑みると、より多くの指標を整備し、公表していくことが必要となっている。
本業務は、登記データを活用した既存住宅販売量に関する指数の改善を検討した上で、データ作成と公表に係る運用を行い、同時に法人取引量指数、土地取引動向指数の算出を行うものである。
本業務ついては、高度な実施方針への理解力、適切な実施フローや工程表にて業務を並行して効果的に行う業務遂行力、具体性をもった企画提案力等が必要とされることから、企画競争を実施することとした。
公募の結果、一般財団法人土地情報センターと株式会社価値総合研究所の共同提案体1者より企画提案書が提出された。これについて、評価項目別に企画提案書の審査を行った結果、同者の提案は、高い評価を得た。特に、実施方針への理解度が高く、必要となる専門知識及び業務体制を有しており、また業務内容における具体的な検討もされていることから、本業務を適切に実施できると判断した。
したがって、同者を相手方として特定し、随意契約を行う。
【根拠条文】
　会計法第２９条の３第４項、予算決算及び会計令第１０２条の４第３号
</t>
    <phoneticPr fontId="3"/>
  </si>
  <si>
    <t xml:space="preserve">一般財団法人日本不動産研究所
東京都港区虎ノ門１丁目３番１号 </t>
    <phoneticPr fontId="3"/>
  </si>
  <si>
    <t xml:space="preserve">不動産取引の活性化を図るためには、不動産情報の整備を通じた不動産市場の透明化を図ることが重要である。このような観点から国土交通省では、不動産価格指数（住宅）の本格運用、不動産価格指数（商業用不動産）の試験運用を行っている。
一方で、民間においても各社がそれぞれ不動産情報の収集を行っている分野も多く、更なる不動産情報の拡充に向けては、公的な情報に加え、民間が所有する情報も活用することが必要である。
本業務では不動産情報の拡充のため、
・既に公表を行っている不動産価格指数（住宅用・商業用不動産）の分析
・民間データも用いた賃料指数の作成
・その他会議支援等を行うものである。
本業務ついては、高度な実施方針への理解力、適切な実施フローや工程表にて業務を並行して効果的に行う業務遂行力、具体性をもった企画提案力等が必要とされることから、企画競争を実施することとした。
公募の結果、一般財団法人日本不動産研究所1者より企画提案書が提出された。これについて、評価項目別に企画提案書の審査を行った結果、同者の提案は、高い評価を得た。特に、実施方針への理解度が高く、必要となる専門知識及び業務体制を有しており、また業務内容における具体的な検討もされていることから、本業務を適切に実施できると判断した。
したがって、同者を相手方として特定し、随意契約を行う。
【根拠条文】
　会計法第２９条の３第４項、予算決算及び会計令第１０２条の４第３号
</t>
    <phoneticPr fontId="3"/>
  </si>
  <si>
    <t>株式会社価値総合研究所
東京都千代田区大手町一丁目９番２号</t>
    <rPh sb="0" eb="2">
      <t>カブシキ</t>
    </rPh>
    <rPh sb="2" eb="4">
      <t>カイシャ</t>
    </rPh>
    <rPh sb="4" eb="6">
      <t>カチ</t>
    </rPh>
    <rPh sb="6" eb="8">
      <t>ソウゴウ</t>
    </rPh>
    <rPh sb="8" eb="11">
      <t>ケンキュウショ</t>
    </rPh>
    <rPh sb="12" eb="15">
      <t>トウキョウト</t>
    </rPh>
    <rPh sb="15" eb="19">
      <t>チヨダク</t>
    </rPh>
    <rPh sb="19" eb="22">
      <t>オオテマチ</t>
    </rPh>
    <rPh sb="22" eb="23">
      <t>1</t>
    </rPh>
    <rPh sb="23" eb="25">
      <t>チョウメ</t>
    </rPh>
    <rPh sb="26" eb="27">
      <t>バン</t>
    </rPh>
    <rPh sb="28" eb="29">
      <t>ゴウ</t>
    </rPh>
    <phoneticPr fontId="3"/>
  </si>
  <si>
    <t xml:space="preserve">  人口減少・高齢化社会において、地域の活力を維持していくためには、地域において、まちににぎわいと活力を生み出すような施設を整備し、地域の魅力を向上させることが求められる。また、新型コロナウイルス感染症の感染拡大の教訓を踏まえ、今後、柔軟な働き方や地方での就労・移住が進むことが予想される中、多核連携型の都市形成がなされていくことが期待される。このようなにぎわい施設の整備や多核連携型の都市形成を持続的に進めるためには、地元資金を募りつつ、既存の不動産ストックや公的不動産（PRE）等、地域の遊休・低未利用不動産を地域資源として活用することが必要であるが、事業資金の確保が課題となる場合も存在する。その場合、不動産特定共同事業（FTK）を始めとする不動産証券化手法を活用することにより、地元資金を含む資金を円滑に確保し、地域の遊休・低未利用不動産の活用を図っていくことが有効であるが、特に地域においては、不動産証券化手法に関し、関係者間のネットワークの構築不足やノウハウの不足が課題となっている。
そこで、本業務においては、地方公共団体、事業者、地域金融機関等の地域の関係者が相互に情報を把握しやすくするマッチングサービス手法の検討・構築や、新型コロナウイルス感染症の感染拡大を踏まえ既存の不動産ストックの新たな用途への活用モデルとなるような案件形成の支援、土地・建物を賃借する不動産特定共同事業（FTK）について投資家との契約のモデルとなる約款を作成・周知することにより、関係者間のネットワーク構築やノウハウの普及等を図ることとする。
  本業務実施に当たっては、不動産投資市場、不動産証券化に関する専門的な知識のほか、高度な実施方針への理解力、適切な実施フロー・工程表にて業務を並行して効果的に行う業務遂行力、具体性をもった企画提案力等が必要とされることから、価格中心による一般競争には馴染まないと判断し、企画競争を実施した。
  企画競争を実施した結果、企画提案書の提出者は、株式会社価値総合研究所の一者であった。提出された企画提案書の内容について、「調査体制」、「実施方針・実施フロー・工程表における実施手順」、「特定テーマに対する企画提案」、「ワークライフバランス等の推進」の観点から評価を行った結果、同者は、業務実施に必要となる専門知識を有し、実施方針への理解度が高く、適切な実施フロー・工程表策定、及び具体的な業務内容検討もなされていることから、業務遂行力、企画提案力が期待出来るため、本事業の実施者として特定したものである。
【根拠条文】
　会計法第２９条の３第４項、予算決算及び会計令第１０２条の４第３号
</t>
    <rPh sb="1072" eb="1074">
      <t>コンキョ</t>
    </rPh>
    <rPh sb="1074" eb="1076">
      <t>ジョウブン</t>
    </rPh>
    <phoneticPr fontId="3"/>
  </si>
  <si>
    <t xml:space="preserve">近年、機関投資家や金融機関が投資先や融資先に対してESG （環境・社会・ガバナンス）への配慮を求める動きが拡大しており、また、SDGs（持続可能な開発目標）が国際社会全体の目標として共有され、経済・社会・環境をめぐる広範な課題に総合的に取組むことが重要とされている。
今般、新型コロナウイルス拡大の影響を受け、欧米各国をはじめとして、SDGsやESG投資における、特にS（社会課題対応）への注目が増すことが想定されている。
不動産分野においてのS(社会課題対応）としては、UNEP FIの不動産ワーキンググループが策定した責任ある不動産投資戦略の10箇条の重要要素として、5つの社会（S）（「歩行に適した都市整備（ウォーカビリティ等）」、「都市再生と不動産の利用変化への柔軟性」、「労働者福祉」、「社会的公正性とコミュニティ開発」、「地域市民としての活動」）が取上げられるなど、不動産分野には社会課題対応への寄与のポテンシャルがあることを示している。
不動産分野において、社会的課題には「企業等、組織としての社会的課題」と「不動産そのものの特性としての社会的課題」があると考えられる。前者の「企業等、組織としての社会的課題」は、組織が経済活動を進める上での対応が求められる課題である。これは不動産業に限らず、全業種共通の課題といえることから、すでに主要な課題は整理され、かつ、情報開示の枠組みが整備されつつある一方で、後者の「不動産そのものの特性としての社会的課題」は、十分に整理されておらず、さらに情報開示の枠組みについても手つかずの領域が広く残されている。
不動産に関する領域については、地域社会との強い関わり合いを持ち、地域社会のあり方等に大きな影響を与えるという不動産固有の特徴を踏まえ、レジリエンス（環境の変化や突然の危機に対する強靭性や回復力）の向上、持続可能で、衡平な社会の構築観点からの社会的課題の整理が求められている。
また、気候変動が金融の安定性に影響を与える可能性があるとして、機関投資家を中心に、気候変動が企業の財務に与える影響を分析・開示する動きが強まっている。そのようななか、日本の不動産は自然災害リスクが大きいとも指摘されており、日本の不動産市場・不動産投資市場において、金融安定理事会に設置された TCFD（気候関連財務情報開示タスクフォース）等の動きを踏まえたESG情報の開示を行う事も重要である。
我が国の不動産市場の安定的かつ持続的な拡大に向けて、機関投資家・金融機関・テナント等に対するESG関係の情報開示のあり方を検討するため、本事業においては、以下の各業務を実行する。
【根拠条文】
　会計法第２９条の３第４項、予算決算及び会計令第１０２条の４第３号
①不動産分野における地域社会・経済への寄与に関する情報開示のあり方に関する調査
②検討会の資料作成、会場設営および検討会における議論を踏まえた対応の検討
③参考資料（ガイダンス）のとりまとめ
④不動産分野TCFD対応ガイダンスの周知促進関連業務
本業務ついては、高度な実施方針への理解力、適切な実施フローや工程表にて業務を並行して効果的に行う業務遂行力、具体性をもった企画提案力等が必要とされることから、企画競争を実施することとした。
公募の結果、有限責任監査法人トーマツ他２者より企画提案書が提出された。これについて、評価項目別に企画提案書の審査を行った結果、有限責任監査法人トーマツは、実施方針への理解度が高く、必要となる専門知識及び業務体制を有しており、また業務内容における具体的な検討もされていることから、高い業務遂行力が期待出来る。
したがって、同者を相手方として特定し、随意契約を行う。
</t>
    <phoneticPr fontId="3"/>
  </si>
  <si>
    <t>株式会社野村総合研究所
東京都千代田区大手町一丁目９番２号</t>
    <phoneticPr fontId="3"/>
  </si>
  <si>
    <t xml:space="preserve">近年、不動産を投資対象とするクラウドファンディング（以下「不動産CF」という。）等、個人による不動産投資は増加しつつあるが、不動産CFにおいては、投資家が期中に出資持分を売却しようとする場合、現状、出資持分の売買市場が存在しないことから新たな投資家を自力で発見することは極めて困難であり、投資家は運用期間満了まで出資持分を保有せざるを得ない状況であるなど、必ずしも個人の金融資産が有効に活用されているとは言えない状況である。
一方、ブロックチェーン技術を始めとするデジタル技術を活用することにより、投資家間の権利移転に係る事務コストが低減することから、投資家間の出資持分の売買を行うプラットフォーム（売買市場）の出現が期待されているが、不動産CFについて規制する不動産特定共同事業法は、市場において投資家の出資持分が売買されることを想定しておらず、投資家保護の観点から、デジタル技術を活用した出資持分の売買・情報開示等に係る環境の整備が期待されている。
このため、不動産投資分野におけるデジタル技術を活用した出資持分の売買・情報開示に係る制度の創設、監督手法の高度化等に向け、不動産特定共同事業におけるブロックチェーン技術を活用した出資持分の二次流通市場に係る調査・検討を行う。
①不動産特定共同事業における出資持分の二次流通市場の検討に向けた論点整理等
②金融事業者等へのヒアリング等
本業務ついては、高度な実施方針への理解力、適切な実施フローや工程表にて業務を並行して効果的に行う業務遂行力、具体性をもった企画提案力等が必要とされることから、企画競争を実施することとした。
公募の結果、株式会社野村総合研究所他１者より企画提案書が提出された。これについて、評価項目別に企画提案書の審査を行った結果、株式会社野村総合研究所は、実施方針への理解度が高く、必要となる専門知識及び業務体制を有しており、また業務内容における具体的な検討もされていることから、高い業務遂行力が期待出来る。
したがって、同者を相手方として特定し、随意契約を行う。
【根拠条文】
　会計法第２９条の３第４項、予算決算及び会計令第１０２条の４第３号
</t>
    <phoneticPr fontId="3"/>
  </si>
  <si>
    <t>アクロスロード(株)
東京都品川区西五反田1-1-8
NMF五反田駅前ビル6階</t>
    <rPh sb="7" eb="10">
      <t>カブ</t>
    </rPh>
    <phoneticPr fontId="3"/>
  </si>
  <si>
    <t>ＥＳＫ(株)
東京都大田区山王1-44-8 日和ビル</t>
    <rPh sb="3" eb="6">
      <t>カブ</t>
    </rPh>
    <phoneticPr fontId="3"/>
  </si>
  <si>
    <t>ＮＥＣネクサソリューションズ（株）
東京都港区三田１丁目４番２８号</t>
    <phoneticPr fontId="3"/>
  </si>
  <si>
    <t>予定価格非公開</t>
    <rPh sb="0" eb="2">
      <t>ヨテイ</t>
    </rPh>
    <rPh sb="2" eb="4">
      <t>カカク</t>
    </rPh>
    <rPh sb="4" eb="7">
      <t>ヒコウカイ</t>
    </rPh>
    <phoneticPr fontId="4"/>
  </si>
  <si>
    <t>一般財団法人不動産適正取引推進機構
東京都港区虎ノ門３－８－２１　第３３森ビル３階</t>
    <rPh sb="0" eb="2">
      <t>イッパン</t>
    </rPh>
    <rPh sb="2" eb="4">
      <t>ザイダン</t>
    </rPh>
    <rPh sb="4" eb="6">
      <t>ホウジン</t>
    </rPh>
    <rPh sb="6" eb="9">
      <t>フドウサン</t>
    </rPh>
    <rPh sb="9" eb="11">
      <t>テキセイ</t>
    </rPh>
    <rPh sb="11" eb="13">
      <t>トリヒキ</t>
    </rPh>
    <rPh sb="13" eb="15">
      <t>スイシン</t>
    </rPh>
    <rPh sb="15" eb="17">
      <t>キコウ</t>
    </rPh>
    <phoneticPr fontId="4"/>
  </si>
  <si>
    <t xml:space="preserve">宅地建物取引業免許事務処理システム電算処理等業務は、宅地建物取引業（以下「宅建業」という。）に係る免許事務等を行う国土交通省（地方支分部局及び沖縄総合事務局を含む。）及び47都道府県（以下「免許行政庁」という。）に設置される宅地建物取引業免許事務処理システム（以下、本システムという）の専用端末機から送信される宅地建物取引業者に関するデータを、電算機を使用してデータベース化するとともに、当該データベースの稼働状況の運用管理等を行うものである。
免許行政庁が登録する業者データを電算処理によりデータベース化することにより、免許審査及び指導監督業務の適正化が図られ、宅地建物取引業者間における専任の取引士の名義貸し等の防止や、免許行政庁間で免許情報等が共有されるものである。その稼働処理にあたっては、②極めて公益性の高い行政事務の一部を分担するため、厳格な情報管理が必要で🈶、営利を目的としない中立公正な組織で、非常時の対応等、専門的な知識を有する相当数の人員の確保ができる相手と契約しなければならない。
また、①すべての免許行政庁が同一のシステムを活用する必要があることから、システムの管理・運営については、国土交通省と47都道府県との間での取り決めにより、上記法人を管理運営機関として決定しているものであり、現在まで安定的な稼働が行われてきているところである。以上の理由から、本業務については、一般財団法人不動産適正取引推進機構が唯一の契約相手方であり、随意契約を締結するものである。
以上の理由から、本業務については、一般財団法人不動産適正取引推進機構と随意契約を締結するものである。
【根拠条文】　会計法第29条の3第4項、予算決算及び会計令第102条の4第3号
</t>
    <rPh sb="112" eb="114">
      <t>タクチ</t>
    </rPh>
    <rPh sb="114" eb="116">
      <t>タテモノ</t>
    </rPh>
    <rPh sb="116" eb="119">
      <t>トリヒキギョウ</t>
    </rPh>
    <rPh sb="119" eb="121">
      <t>メンキョ</t>
    </rPh>
    <rPh sb="121" eb="123">
      <t>ジム</t>
    </rPh>
    <rPh sb="123" eb="125">
      <t>ショリ</t>
    </rPh>
    <rPh sb="130" eb="132">
      <t>イカ</t>
    </rPh>
    <rPh sb="133" eb="134">
      <t>ホン</t>
    </rPh>
    <rPh sb="261" eb="263">
      <t>メンキョ</t>
    </rPh>
    <rPh sb="263" eb="265">
      <t>シンサ</t>
    </rPh>
    <rPh sb="265" eb="266">
      <t>オヨ</t>
    </rPh>
    <rPh sb="267" eb="269">
      <t>シドウ</t>
    </rPh>
    <rPh sb="269" eb="271">
      <t>カントク</t>
    </rPh>
    <rPh sb="271" eb="273">
      <t>ギョウム</t>
    </rPh>
    <rPh sb="274" eb="277">
      <t>テキセイカ</t>
    </rPh>
    <rPh sb="278" eb="279">
      <t>ハカ</t>
    </rPh>
    <rPh sb="319" eb="321">
      <t>メンキョ</t>
    </rPh>
    <rPh sb="321" eb="323">
      <t>ジョウホウ</t>
    </rPh>
    <rPh sb="323" eb="324">
      <t>トウ</t>
    </rPh>
    <rPh sb="374" eb="376">
      <t>ゲンカク</t>
    </rPh>
    <rPh sb="377" eb="379">
      <t>ジョウホウ</t>
    </rPh>
    <rPh sb="379" eb="381">
      <t>カンリ</t>
    </rPh>
    <rPh sb="382" eb="384">
      <t>ヒツヨウ</t>
    </rPh>
    <rPh sb="582" eb="584">
      <t>イジョウ</t>
    </rPh>
    <rPh sb="585" eb="587">
      <t>リユウ</t>
    </rPh>
    <rPh sb="590" eb="591">
      <t>ホン</t>
    </rPh>
    <rPh sb="591" eb="593">
      <t>ギョウム</t>
    </rPh>
    <rPh sb="599" eb="601">
      <t>イッパン</t>
    </rPh>
    <rPh sb="601" eb="605">
      <t>ザイダンホウジン</t>
    </rPh>
    <rPh sb="605" eb="608">
      <t>フドウサン</t>
    </rPh>
    <rPh sb="608" eb="610">
      <t>テキセイ</t>
    </rPh>
    <rPh sb="610" eb="612">
      <t>トリヒキ</t>
    </rPh>
    <rPh sb="612" eb="614">
      <t>スイシン</t>
    </rPh>
    <rPh sb="614" eb="616">
      <t>キコウ</t>
    </rPh>
    <rPh sb="629" eb="631">
      <t>ズイイ</t>
    </rPh>
    <rPh sb="631" eb="633">
      <t>ケイヤク</t>
    </rPh>
    <rPh sb="634" eb="636">
      <t>テイケツ</t>
    </rPh>
    <phoneticPr fontId="3"/>
  </si>
  <si>
    <t xml:space="preserve">株式会社エヌ・ティ・ティ・データ経営研究所
東京都千代田区平河町２－７－９　ＪＡ共済ビル9階
</t>
    <phoneticPr fontId="3"/>
  </si>
  <si>
    <t xml:space="preserve">  国土交通省不動産・建設経済局不動産業課では、不動産取引のオンライン化を推進するため、重要事項説明書等の電磁的方法に係る社会実験を実施しているところである。
  本業務は、社会実験の実施に必要となる事業者情報の整理や実験結果の検証等を行うこと、本格運用している賃貸取引におけるＩＴを活用した重要事項説明の実態調査を行うことを目的とする。
    本業務を行うためには、宅地建物取引業及びＩＴに関する知識の他、周辺分野の知見も含めた、本業務に必要な広範で深い知識や経験を有している必要があることから、価格中心による一般競争に馴染まないため、企画競争による評価を実施した。
    公募の結果、企画提案書を提出したのは株式会社エヌ・ティ・ティ・データ経営研究所の１者であり、その企画提案書の内容について、「実施体制」、「実施方針・実施フロー・工程表」、「特定テーマに対する企画提案」、「ワーク・ライフ・バランス等の推進に関する指標」の観点から評価を行った。審査の結果、株式会社エヌ・ティ・ティ・データ経営研究所の提案は、要求水準を満たしていたことから、本業務を適切に行える者として株式会社エヌ・ティ・ティ・データ経営研究所を特定した。
    よって、会計法第29条の3第4項、予算決算及び会計令第102条の4第3号により、株式会社エヌ・ティ・ティ・データ経営研究所を相手方として随意契約するものである。
</t>
    <phoneticPr fontId="3"/>
  </si>
  <si>
    <t xml:space="preserve">株式会社エヌ・ティ・ティ・データ
東京都江東区豊洲三丁目３番３号
</t>
    <phoneticPr fontId="3"/>
  </si>
  <si>
    <t xml:space="preserve">本業務は、新型コロナウイルス感染症の拡大を契機に行政手続オンライン化の要請が増えている中、ポストコロナにおけるデジタルガバメントの実現に向け、対面・書面で行われている宅地建物取引業免許等の申請手続きについて、申請者・免許行政庁の双方にとっての事務負担の軽減の確保、電子納付・公的機関発行の証明書（登記されていないことの証明書、法人の履歴事項全部証明書等）の取得に係る他省庁システムとの連携手法など、宅地建物取引業免許等の申請手続きの電子化に向けた調査・検討を行うことを目的とする。
本業務の実施にあたり、行政機関の電子申請に関する知識や周辺分野の知見も含め、本業務に必要な広範で深い知識や経験を有している必要があることから、価格中心の一般競争には馴染まないため、企画競争による公募を実施した。
公募の結果、企画提案書を提出したのは株式会社エヌ・ティ・ティ・データの１者であり、その企画提案書の内容について、「実施体制」、「実施方針・実施フロー・工程表」、「特定テーマに対する企画提案」、「ワーク・ライフ・バランス等の推進に関する指標」の観点から評価を行った。審査の結果、株式会社エヌ・ティ・ティ・データの提案は、要求水準を満たしていたことから、本業務を適切に行える者として株式会社エヌ・ティ・ティ・データを特定した。
よって、会計法第２９条の３第４項、予算決算及び会計令第１０２条の４第３号により、
株式会社エヌ・ティ・ティ・データを相手方として随意契約するものである。
</t>
    <phoneticPr fontId="3"/>
  </si>
  <si>
    <t xml:space="preserve">株式会社日建設計総合研究所
東京都千代田区飯田橋二丁目18番３号
</t>
    <phoneticPr fontId="3"/>
  </si>
  <si>
    <t xml:space="preserve">      働く方が個々の事情に応じた多様で柔軟な働き方の促進により、テレワークの活用を通じ、場所にとらわれず仕事ができるという認識の変化が生じ、二地域居住、地方移住等への関心の高まりが見られる。我が国の住宅ストックは総世帯数に対して既に充足していることから、二地域居住等の需要の増大に応えるに当たっては、既存住宅ストックの活用を推進することが重要である。一方、消費者は既存住宅に係る情報の入手や住宅の状態の判断等に課題を抱えていることから、こうした情報の非対称性を低減し、既存住宅ストックの活用を推進するため、指定流通機構（レインズ）等により提供される物件情報の充実等に向けて、制度面、実態面の調査検討を行う。
      宅建業者は売買の取引において、専属専任媒介契約又は専任媒介契約を締結した場合、レインズに登録することが義務付けられているが、宅建業者が物件の登録や業務報告等、宅建業法に規定された義務を遵守しているかの実態を把握し、業務の適正化のための方策を検討する。また、レインズに登録された不動産取引データの活用のあり方について、レインズデータと外部データとの連携を図るに当たっての制度的、技術的課題等について調査、検討を行う。
      本業務を行うためには、、宅地建物取引業法のなかでも特に、指定流通機構（レインズ）に関する知識の他、その他周辺分野の知見も含め、本業務に必要な範囲で深い知識や経験が求められるとともに、こうした知見に基づいて効果的な調査分析が適切かつ計画的に検討・実施されることが必要であることから、価格中心による一般競争には馴染まないため、企画競争による手続きを実施した。
      公募の結果、企画提案書を提出したのは株式会社日建設計総合研究所ほか１者であり、その企画提案書の内容について、「業務実施体制」、「実施方針・実施フロー・工程」、「特定テーマに対する企画提案」及び「ワーク・ライフ・バランス等の推進に関する指標」の観点から評価を行った。その結果、株式会社日建設計総合研究所の提案は、具体性、実現性、独創性等の点について、当該事業を円滑かつ効率的に遂行できるという審査結果となったことから、株式会社日建設計総合研究所を本業務の実施者として特定した。
      よって、会計法第２９条の３第４項、予算決算及び会計令第１０２条の４第３号により、株式会社日建設計総合研究所を相手方として随意契約するものである。
</t>
    <phoneticPr fontId="3"/>
  </si>
  <si>
    <t>株式会社ニッセイ基礎研究所
東京都千代田区九段北４－１－７</t>
    <phoneticPr fontId="3"/>
  </si>
  <si>
    <t>令和２年通常国会に「賃貸住宅の管理業務等の適正化に関する法律案」（以下、賃貸住宅管理業法という。）が提出され、昨年６月１２日に成立、同月１９日に公布された。この法律は、賃貸住宅管理に関し、現に発生しているトラブルを防止するとともに、近年の賃貸住宅管理を巡る環境の大きな変化を踏まえ、将来にわたりあるべき賃貸住宅管理市場を視野に入れて、健全な市場の発展を目指す必要がある。
今後、賃貸住宅管理業法施行後の運用状況を踏まえた、施行後３年後における法改正検討の可能性を見据え、監督官庁として賃貸住宅管理業等の実態を詳細に把握しておくことが必要であることから、現状や課題等について検証を行うとともに、管理業務の更なる適正化に向けた方策を検討し、必要に応じて本法の直しにつなげることを目的とするものである。
本業務を行うためには、賃貸住宅の管理業務に関する知識や周辺分野の知見も含め、本業務に必要な広範で深い知識や経験を有している必要があることから、価格中心の一般競争には馴染まないため、企画競争による公募を実施した。
公募の結果、企画提案書を提出したのは株式会社ニッセイ基礎研究所の１者であり、その企画提案書の内容について、「実施体制」「実施方針・実施フロー・工程」「特定テーマに対する企画提案」「ワーク・ライフ・バランス等の推進に関する指標」の観点から評価を行い、妥当であるとの審査結果となった。
よって、会計法第２９条の３第４項、予算決算及び会計令第１０２条の４第３号により、株式会社ニッセイ基礎研究所を相手方として随意契約するものである。</t>
    <phoneticPr fontId="3"/>
  </si>
  <si>
    <t>株式会社船井総研コーポレートリレーションズ
大阪府大阪市中央区伏見町四丁目４番１０号 新伏見町ビル６F</t>
    <phoneticPr fontId="3"/>
  </si>
  <si>
    <t>令和２年通常国会に「賃貸住宅の管理業務等の適正化に関する法律案」（以下、賃貸住宅管理業法という。）が提出され、昨年６月１２日に成立、同月１９日に公布され、①賃貸住宅管理業者の登録制度を設けるとともに、事務所ごとに必置となる業務管理者の選任、オーナーに対する契約締結前の重要事項説明等の義務づけ、②サブリース事業の適正化のため、不当な勧誘行為及び誇大広告等の禁止とともに、オーナーとサブリース業者の間のマスターリース契約締結前の重要事項説明等を義務づけられた。
このように賃貸住宅管理業者やサブリース業者に対しては様々な規制が課されることから、国土交通省としては、これらの者が正確な知識を身につけ、事業を実施できるよう、賃貸住宅管理業者等に対して周知徹底を図るとともに、関連協会団体とも連携しながら、賃貸住宅のオーナー及びオーナーになろうとする方など対しても、あらゆる角度から広く周知・普及等を図ることで、本法の適正な運営の確保を目的とするものである。
本業務を行うためには、賃貸住宅の管理業務に関する知識や周辺分野の知見も含め、本業務に必要な広範で深い知識や経験を有している必要があることから、価格中心の一般競争には馴染まないため、企画競争による公募を実施した。
公募の結果、企画提案書を提出したのは株式会社船井総研コーポレートリレーションズ１者であり、その企画提案書の内容について、「実施体制」、「実施方針・実施フロー・工程実施」、「特定テーマに対する企画提案」の観点から評価を行い、妥当であるとの審査結果となった。
よって、会計法第２９条の３第４項、予算決算及び会計令第１０２条の４第３号により、株式会社船井総研コーポレートリレーションズを相手方として随意契約するものである</t>
    <phoneticPr fontId="3"/>
  </si>
  <si>
    <t>三菱ＵＦＪリサーチ＆コンサルティング株式会社
東京都港区虎ノ門５－１１－２</t>
    <rPh sb="0" eb="2">
      <t>ミツビシ</t>
    </rPh>
    <rPh sb="18" eb="22">
      <t>カブシキガイシャ</t>
    </rPh>
    <rPh sb="24" eb="27">
      <t>トウキョウト</t>
    </rPh>
    <rPh sb="27" eb="29">
      <t>ミナトク</t>
    </rPh>
    <rPh sb="29" eb="30">
      <t>トラ</t>
    </rPh>
    <rPh sb="31" eb="32">
      <t>モン</t>
    </rPh>
    <phoneticPr fontId="3"/>
  </si>
  <si>
    <t xml:space="preserve">      今後の人口減少社会においては、既存の不動産ストックの質を高め、できる限り有効に活用する「ストック型社会」の実現が重要であり、それに伴い、不動産ストックの価値の維持・向上を図る不動産管理業の重要性が拡大しているところであるが、近年、新型コロナウイルスの影響や豪雨災害の頻発、IT活用の進展など、不動産管理業を取り巻く環境は大きく変化している。 
　　こうした状況を踏まえ、本業務は、産業構造・業務形態を含めた不動産管理業を取り巻く環　　境変化への対応状況等の実態を把握し、現状や課題等について分析を行うとともに、マンシ　　ョン管理業及び住宅宿泊管理業の適切な管理の確保に向けた環境整備に係る検討を行う必要　　がある。
      本業務を行うためには、マンション管理業及び住宅宿泊管理業に関する知識を有し、その他周辺分野の知見も含め、効果的な調査・分析を行い、適切な検討を行うことができる経験等を有している必要があることから、価格中心による一般競争に馴染まないため、企画競争による評価を実施した。
      公募の結果、企画提案書を提出したのは三菱ＵＦＪリサーチ＆コンサルティング株式会社の１者であり、その企画提案書の内容について、「実施体制」、「実施方針・実施フロー・工程表」、「特定テーマに対する企画提案」、「ワーク・ライフ・バランス等の推進に関する指標」の観点から評価を行った。審査の結果、三菱ＵＦＪリサーチ＆コンサルティング株式会社の提案は、要求水準を満たしていたことから、本業務を適切に行える者として三菱ＵＦＪリサーチ＆コンサルティング株式会社を特定した。
      よって、会計法第２９条の３第４項、予算決算及び会計令第１０２条の４第３号により、三菱ＵＦＪリサーチ＆コンサルティング株式会社を相手方として随意契約するものである。
</t>
    <phoneticPr fontId="3"/>
  </si>
  <si>
    <t xml:space="preserve">株式会社ニッセイ基礎研究所
東京都千代田区九段北４丁目１番７号
</t>
    <phoneticPr fontId="3"/>
  </si>
  <si>
    <t xml:space="preserve">　　我が国において、多様化するライフスタイルやライフステージに応じた住替え等による豊かな住生活を実現するためには、既存の住宅ストックを有効活用することが重要であり、新たなビジネスの創出等によりその流動性を高め、既存住宅流通市場を活性化することが必要である。
　　しかしながら、我が国の全国の住宅流通量全体に占める既存住宅流通量の割合は約14.5％（平成30 年）であり、諸外国と比べ極端に低い水準にある（アメリカ（'18）：約81.0%、イギリス（'18）：約85.9%、フランス（'18）：約69.8%）。
　　このように差異が生じる要因として、諸外国においては、インスペクション等の活用が普及しており、既存住宅取引における情報の非対称性が解消され、取引の透明性が高くなっているとの指摘があり、インスペクションについては、取引物件である既存住宅の品質における売主と買主の間に生ずる情報の非対称性を解消し、既存住宅の流動性を高めることが期待される。
　　我が国においても、情報の非対称性の解消により、既存住宅流通市場を活性化するため、インスペクションを普及させる方策を検討する必要がある。
　　こうした背景の下、本業務は、我が国の既存住宅流通市場の実態把握及び既存住宅の流通シェアが高い諸外国の最新の実態調査を行い、我が国におけるインスペクションの普及拡大に向けた整理・分析を行うとともに、検討会の運営補助を行うものである。
　　本業務を行うためには、不動産流通市場の中でも特に、既存住宅流通市場に関する知識等の知見も含め、本業務に必要な範囲で深い知識や経験が求められるとともに、こうした知見に基づいて効果的な調査分析が、適切かつ計画的に検討・実施されることが必要であることから、価格中心による一般競争には馴染まないため、企画競争による手続きを実施した。
　　公募の結果、企画提案書を提出したのは株式会社ニッセイ基礎研究所ほか２者であり、その企画提案書の内容について、「実施体制」、「実施方針・実施フロー・工程表」、「特定テーマに対する企画提案」及び「ワーク・ライフ・バランス等の推進に関する指標」の観点から評価を行った。その結果、株式会社ニッセイ基礎研究所の提案は、特に「実施体制」、「実施方針・実施フロー・工程表」及び「特定テーマに対する企画提案」について優位であり、当該事業を円滑かつ効率的に遂行できるという審査結果となったことから、株式会社ニッセイ基礎研究所を本業務の実施者として特定した。
    【根拠条文】会計法第29条の3第4項、予算決算及び会計令第102条の4第3号
</t>
    <rPh sb="1056" eb="1058">
      <t>コンキョ</t>
    </rPh>
    <rPh sb="1058" eb="1060">
      <t>ジョウブン</t>
    </rPh>
    <phoneticPr fontId="3"/>
  </si>
  <si>
    <t>株式会社価値総合研究所
東京都千代田区大手町一丁目９番２号</t>
    <phoneticPr fontId="3"/>
  </si>
  <si>
    <t xml:space="preserve">　　本格的な人口減少社会を迎える中、今後とも我が国が経済成長を実現していくためには、各分野において生産性の向上を図ることが必要である。
　　不動産分野についてみると、現状では、有効に活用されていない未利用ストックが多数存在している。全国の空き家の総数は、平成10年から平成30年までの20年間で約1.5倍（576万戸→849万戸）に増加し、空き家の種類別の内訳では「賃貸用又は売却用の住宅（461万戸）」等を除いた「その他の住宅（347万戸）」が約1.9倍に増加している。
　　このような中、新型コロナウイルス感染症拡大の影響により、都市部において、リモートワ　ーク等の働き方改革が進み、二地域居住、地方居住等の関心が高まることが予想される。この需要に応えるために地方の遊休不動産を活用することが重要となる。
　　本業務は、各自治体が空き家等の遊休不動産の情報を掲載した空き家バンクの更なる活用促進のための自治体の支援を行う。また、リモートワーク等の取組を促進するため、ノウハウが少ない空き家、空きスペース等を住宅用途以外のサテライトオフィス等への有効活用方法について、取組事例を収集し、横展開を図る。
　　本業務を行うためには、不動産流通市場の中でも特に、空き家等に関する知識等の知見も含め、本業務に必要な範囲で深い知識や経験が求められるとともに、こうした知見に基づいて効果的な調査分析が、適切かつ計画的に検討・実施されることが必要であることから、価格中心による一般競争には馴染まないため、企画競争による手続きを実施した。
　　公募の結果、企画提案書を提出したのは株式会社価値総合研究所の１者であり、その企画提案書の内容について、「実施体制」、「実施方針・実施フロー・工程表」、「特定テーマに対する企画提案」及び「ワーク・ライフ・バランス等の推進に関する指標」の観点から評価を行った。その結果、株式会社価値総合研究所の提案は、当該事業を円滑かつ効率的に遂行できるという審査結果となったことから、株式会社価値総合研究所を本業務の実施者として特定した。
    よって、当該事業を最も適切に遂行できるものとして、会計法第２９条の３第４項、予算決算及び会計令第１０２条の４第３号により、当該法人を相手方として随意契約をするものである。
</t>
    <phoneticPr fontId="3"/>
  </si>
  <si>
    <t>予定価格非公開</t>
    <phoneticPr fontId="3"/>
  </si>
  <si>
    <t>予定価格非公開</t>
    <rPh sb="0" eb="7">
      <t>ヨテイカカクヒコウカイ</t>
    </rPh>
    <phoneticPr fontId="3"/>
  </si>
  <si>
    <t>東芝デジタルソリューションズ（株）
神奈川県川崎市幸区堀川町７２番地３４</t>
    <rPh sb="0" eb="2">
      <t>トウシバ</t>
    </rPh>
    <rPh sb="15" eb="16">
      <t>カブ</t>
    </rPh>
    <phoneticPr fontId="4"/>
  </si>
  <si>
    <t>（一財）国際建設技能振興機構
東京都千代田区鍛冶町１－４－３　竹内ビル６Ｆ</t>
    <rPh sb="1" eb="2">
      <t>イチ</t>
    </rPh>
    <rPh sb="2" eb="3">
      <t>ザイ</t>
    </rPh>
    <rPh sb="4" eb="6">
      <t>コクサイ</t>
    </rPh>
    <rPh sb="6" eb="8">
      <t>ケンセツ</t>
    </rPh>
    <rPh sb="8" eb="10">
      <t>ギノウ</t>
    </rPh>
    <rPh sb="10" eb="12">
      <t>シンコウ</t>
    </rPh>
    <rPh sb="12" eb="14">
      <t>キコウ</t>
    </rPh>
    <phoneticPr fontId="4"/>
  </si>
  <si>
    <t>本業務は、「建設分野における外国人材の活用に係る緊急措置」及び特定技能による外国人材の適正かつ円滑な受入れの実施を図るため、特定監理団体、受入建設企業及び特定技能所属機関に対する巡回指導や外国人建設就労者及び特定技能外国人に対する母国語電話相談窓口の設置等を行うものである。  
本業務における巡回指導等を適切に実施するためには、制度の趣旨や外国人材の受入状況を踏まえた業務計画の策定、地方事務所等の体制整備、巡回指導や母国語電話相談を行う要員教育、巡回指導マニュアルの策定等について専門的な知見が必要となるため、価格中心による一般競争には馴染まないことから、これらを実現するための業務の実施体制、実施方針、工程、提案内容の具体性、実現性、独創性等について審査する企画競争を実施した。
企画競争の実施の結果、一般財団法人国際建設技能振興機構１者から企画提案書の提出があり、その内容について評価を行った。
その結果、一般財団法人国際建設技能振興機構の提案内容が、建設分野外国人材の受入れに係る制度推進事業等の目的を的確に把握し、特に理解度、実現性及び的確性に優れたものであるとの審査結果であったため、本業務の実施者として当該法人を選定することとした。よって、会計法第２９条の３第４項、予算決算及び会計令第１０２条の４第３号により、一般財団法人国際建設技能振興機構を相手方として随意契約するものである。</t>
    <phoneticPr fontId="3"/>
  </si>
  <si>
    <t>（株）オリエンタルコンサルタンツ
東京都渋谷区本町３－１２－１</t>
    <rPh sb="1" eb="2">
      <t>カブ</t>
    </rPh>
    <phoneticPr fontId="4"/>
  </si>
  <si>
    <t>本業務では、中堅・中小建設企業の海外進出を促進するため、企業の海外進出のステージに応じた適切な支援を実施することを目的とする。具体的には、昨年度実施した市場調査の結果を踏まえ、最新の海外情報や既に対象国への進出実績を有する中堅・中小建設企業の海外展開事例の紹介も含め、対象国（ベトナム）への進出計画策定に必要な情報・アドバイスを提供する国内セミナーを開催する。さらに、中堅・中小建設企業の経営者層等からなる訪問団を対象国に派遣し、現地建設企業とのコネクション構築を目的としたビジネスマッチングの実施や、相手国政府・企業・大学関係者等に対して日本の建設産業技術を直接的にアピールするために、技術PRの機会を設けるとともに、海外合同就職説明会の開催等を行う。また、中堅・中小建設業海外展開推進協議会の総会等の開催及び準備を行う。
本業務の実施にあたっては、海外市場へ中堅・中小建設企業が進出していくうえで必要となる情報の収集および分析を行うための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公募の後、株式会社オリエンタルコンサルタンツ１者から企画提案書の提出があった。
提出された企画提案書の内容について、「業務実施体制」、「実施方針等」、「特定テーマに対する企画提案」、「ワーク・ライフ・バランス等の推進に関する指標」の観点から評価を行った。
その結果は、実施体制については、十分な業務実施体制を有していることが確認された。実施方針については、実施工程をよく理解した記載になっている一方、独自に有するノウハウが反映された記載が少なかった。
特定テーマに関しては、具体性のある記載が見受けられ、その実現性においても十分実現できると考えられる内容であった。総じて、本業務を遂行するに当たっての十分な能力があると判断できる。
以上を考慮した結果、株式会社オリエンタルコンサルタンツは本業務を的確に遂行できるとの審査結果となったため、当該業務の実施者として選定し、随意契約することとした。
根拠条文　会計法第２９条の３第４項　予算決算及び会計令第１０２条の４第３号</t>
    <phoneticPr fontId="3"/>
  </si>
  <si>
    <t>長島・大野・常松法律事務所
東京都千代田区丸の内二丁目７番２号　JPタワー</t>
    <phoneticPr fontId="3"/>
  </si>
  <si>
    <t>本業務は、中堅・中小建設関連企業を中心に、海外進出において企業が課題と感じている進出国での法務やそれに係るトラブルを解決するため、海外現地法務に精通、またはパートナーを有する日系弁護士事務所と協力し、我が国建設企業が無料で相談できる窓口を設置するものである。また、現在新型コロナウイルス感染症の世界的な流行により、海外で事業を実施する建設企業は工事中断や使用機材・物資の大幅な遅延等による影響を受けており、それらの影響についての発注者との交渉の手助けをすることや感染症流行を踏まえた今後の契約書策定等のアドバイスを行うことも重要な目的としている。
　本業務の実施にあたっては、海外の複数国（ベトナムは必須）及び日本国内に法務相談窓口を設置し、我が国建設企業及びその海外子会社が行う海外事業について建設企業からの相談を受け付け専門的知見からアドバイス等を行うものであり、高度な知識及び経験を有していること等が必要であることから、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公募の後、長島・大野・常松法律事務所他２者から企画提案書の提出があった。
提出された企画提案書の内容について、「業務実施体制」、「実施方針等」、「特定テーマに対する企画提案」、「ワーク・ライフ・バランス等の推進に関する指標」の観点から評価を行った。
その結果は、実施体制については、各者十分な業務実施体制を有していることが確認された。
実施方針については、長島・大野・常松法律事務所が業務目的をよく理解しており、相談する企業側のことを考えた内容となっていた。
特定テーマに関しては、各者具体性のある記載が見受けられたが、中でも長島・大野・常松法律事務所は自らの事務所に所属する弁護士のみで対応可能な国・地域が多く、かつ日本人弁護士が直接日本語で対応できるなど、その効果と利便性の高さを評価できるものであった。総じて、本業務を遂行にする当たっての十分な能力があると判断できる。
以上を考慮した結果、長島・大野・常松法律事務所は本業務を的確に遂行できるとの審査結果となったため、当該業務の実施者として選定し、随意契約することとした。
根拠条文　会計法第２９条の３第４項　予算決算及び会計令第１０２条の４第３号</t>
    <phoneticPr fontId="3"/>
  </si>
  <si>
    <t>（株）ライダース・パブリシティ
東京都千代田区紀尾井町１－９</t>
    <rPh sb="1" eb="2">
      <t>カブ</t>
    </rPh>
    <phoneticPr fontId="4"/>
  </si>
  <si>
    <t>本業務は、令和３年度に募集・選考を行う第５回「JAPANコンストラクション国際賞」表彰（表彰式は令和４年度に実施予定であり本業務の対象外とする）に関連する運営業務、及び表彰制度・受賞プロジェクト・企業の認知をより高めていくために、様々な広報手段や広報ツールを活用しながらのＰＲを実施する。それを通じ、国内外に我が国建設関連企業が提供する「質の高いインフラ」を周知し今後のさらなる案件受注の促進につなげると同時に、国民に幅広く建設業への関心を持ってもらうこと、特に若年層が将来海外建設プロジェクトへ携わることを促進すること、また、今後より多くの中堅・中小建設企業の海外進出の一助となることを目指す。
本業務の実施にあたっては、本表彰制度・受賞プロジェクト・企業の認知をより高めていくための広報業務に関する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公募の後、株式会社ライダース・パブリシティ１者から企画提案書の提出があった。
提出された企画提案書の内容について、「業務実施体制」、「実施方針等」、「特定テーマに対する企画提案」、「ワーク・ライフ・バランス等の推進に関する指標」の観点から評価を行った。
その結果は、実施体制については、十分な業務実施体制を有していることが確認された。
実施方針については、業務目的をよく理解しており、計画性のある内容となっていた。
特定テーマに関しては、各方面に対する多くの具体的施策が記載されており、本賞の認知・関心の最大化につながるものと考えられ、総じて、本業務を遂行にする当たっての十分な能力があると判断できる。
以上を考慮した結果、株式会社ライダース・パブリシティは本業務を的確に遂行できるとの審査結果となったため、当該業務の実施者として選定し、随意契約することとした。
根拠条文　会計法第２９条の３第４項　予算決算及び会計令第１０２条の４第３号</t>
    <phoneticPr fontId="3"/>
  </si>
  <si>
    <t xml:space="preserve">（一社） 建設技能人材機構
東京都港区虎ノ門三丁目5番1号
</t>
    <rPh sb="1" eb="2">
      <t>イッ</t>
    </rPh>
    <rPh sb="2" eb="3">
      <t>シャ</t>
    </rPh>
    <phoneticPr fontId="3"/>
  </si>
  <si>
    <t>2019年４月より、建設分野においても新たな在留資格「特定技能」による外国人労働者の受入れが開始された。特定技能制度は、生産性向上と国内人材確保の取組みを最大限行ってもなお人手不足が深刻な特定産業分野で外国人の受入れを可能とする制度であり、建設業も対象分野のひとつとして、「特定技能」による外国人労働者に受入れにも大きな期待が寄せられている。
特定技能制度においては、業務区分ごとに海外における技能教育訓練及び技能評価試験を実施することとなっているが、新型コロナウイルス感染症拡大の影響を受けた渡航制限等により、日本からの講師・試験官が現地に入国できず、技能教育訓練及び技能評価試験の実施延期が継続しており、これらの実施の遅れが、特定技能外国人受入人数が伸び悩む原因の一つとなっている。こうした状況に対し、ウィズ／ポストコロナを踏まえた新たな施策として、講師・試験官の日本からの渡航を前提としない技能訓練や試験の枠組みの実現等に取り組むことが喫緊の課題となっている。
本業務では特定技能外国人の円滑な受入れを緊急的に促進するため、海外現地にいる講師・試験官候補者の育成し、日本から講師、試験官を派遣せずに技能教育訓練及び技能評価試験を一貫して海外現地で行える体制を整備することを目的とする。
企画競争の結果、１社から企画提案書の提出があり、提案者は試験実績を有しており、業務理解度が高く、海外試験実績をもとに海外現地機関との連携体制の必要性を重要と捉える等、実施手順が的確であることから、本業務の実施者として選定することとしたものである。
よって、会計法第２９条の３第４項、予算決算及び会計令第１０２条の４第３号により、一般社団法人建設技能人材機構を相手方として随意契約するものである。</t>
    <phoneticPr fontId="3"/>
  </si>
  <si>
    <t>デロイトトーマツファイナンシャルアドバイザリー合同会社
東京都千代田区丸の内３－２－３</t>
    <rPh sb="23" eb="25">
      <t>ゴウドウ</t>
    </rPh>
    <rPh sb="25" eb="27">
      <t>ガイシャ</t>
    </rPh>
    <phoneticPr fontId="4"/>
  </si>
  <si>
    <t>我が国の持続的な成長のためには、アジアをはじめとする諸外国の成長を取り込むことが重要であり、不動産開発の分野においても日本企業が国際的にビジネスを展開することが期待されている。また、東南アジアを中心とする新興国では段階的に高層住宅や高層ビルのストックが増加しており、今後は開発のみならず、不動産管理に関するニーズが高まることが予想されている。
他方で、我が国不動産企業は開発・管理等の知見を有しているものの、現地でのネットワークやパートナー企業に関する情報の不足、未整備の制度等が課題となり、海外進出を躊躇するケースが確認されている。特に不動産管理の分野では、多くの国で制度が十分に整備されておらず、相手国政府を巻き込んだ取組が必要になることもあり、進出の難易度が高い。こうした分野において、意欲と能力を有する企業の海外進出を促進することは、我が国不動産企業の成長のみならず、SDGsの観点から地域の持続可能な発展にも資するものであり、より積極的な支援を行う必要がある。このため、本業務では、我が国不動産開発企業及び不動産管理企業の海外進出に向けた支援として以下の業務を行うこととした。
・我が国不動産企業が事業を進めるうえで一層の制度整備が望まれる分野について調査、分析
・「海外不動産業官民ネットワーク（J-NORE）」の会合を開催
・制度上の課題等の解決に向けた方策を検討
・我が国不動産企業の進出意欲が高いベトナムにおいて二国間会議を開催
本業務の実施にあたっては、ベトナムをはじめとするASEAN各国の不動産関連分野における各省庁の役割に関する知識や不動産業の国際展開に際して必要となる情報の収集および分析を行うための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ることから、企画競争による公募を行った。
公募の後、株式会社野村総合研究所、デロイトトーマツファイナンシャルアドバイザリー合同会社、一般社団法人日本不動産研究所、ONE-VALUE株式会社の４社から企画提案書の提出があり、提出された企画提案書の内容について、「業務実施体制」、「実施方針等」、「特定テーマに対する企画提案」の観点から評価を行った。
その結果、実施体制については、４社とも十分な業務実施体制を有していることが確認された。実施方針については、業務量把握の妥当性において、デロイトトーマツファイナンシャルアドバイザリー合同会社が優れていた。特定テーマに関する企画提案については、実現性、独創性において、デロイトトーマツファイナンシャルアドバイザリー合同会社が優れていた。具体的には、事業者のもつネットワークを活かした適切な調査及び、特定テーマ③（二国間会議開催後に実施する両国不動産企業間のビジネスマッチング）においてMOU（協力覚書）の締結まで含めた提案を実施している点が評価された。
総合的に、デロイトトーマツファイナンシャルアドバイザリー合同会社の提案が優れており、以上を考慮した結果、デロイトトーマツファイナンシャルアドバイザリー合同会社は、本業務を的確に遂行できるとの審査結果となったため、デロイトトーマツファイナンシャルアドバイザリー合同会社を当該業務の実施者としてを選定し、随意契約することとした。
根拠条文　会計法第２９条の３第４項　予算決算及び会計令第１０２条の４第３号</t>
    <phoneticPr fontId="3"/>
  </si>
  <si>
    <t>鹿島・ＯＣＧ共同提案体（代表者：鹿島建設株式会社）
東京都港区赤坂６－５－１１</t>
    <rPh sb="0" eb="2">
      <t>カジマ</t>
    </rPh>
    <rPh sb="6" eb="8">
      <t>キョウドウ</t>
    </rPh>
    <rPh sb="8" eb="10">
      <t>テイアン</t>
    </rPh>
    <rPh sb="10" eb="11">
      <t>タイ</t>
    </rPh>
    <rPh sb="12" eb="15">
      <t>ダイヒョウシャ</t>
    </rPh>
    <rPh sb="16" eb="18">
      <t>カジマ</t>
    </rPh>
    <rPh sb="18" eb="20">
      <t>ケンセツ</t>
    </rPh>
    <rPh sb="20" eb="24">
      <t>カブシキガイシャ</t>
    </rPh>
    <phoneticPr fontId="4"/>
  </si>
  <si>
    <t>国土交通省不動産・建設経済局では、平成29年度に、バングラデシュ国内PPPプロジェクトを競争入札を経ずに我が国インフラ関連企業が優先交渉権を獲得できる枠組みを構築する覚書を相手国政府との間で締結した。本業務は、第5回プラットフォーム会合の開催に向けて日本側関係者及びバングラデシュ政府との調整を行うと共に、当該会合の運営等を実施するものである。
本業務の実施にあたっては、各プロジェクトの関係者及び過去の協議内容を把握した上で、各プロジェクトの課題や解決策に係る情報収集及び提供を行い、かつ各プロジェクトのスケジュールや第4回会合における成果も考慮しながら両国担当者間の議論を促す高度なマネジメント力が求められるため、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鹿島・OCG共同提案体１者から企画提案書の提出があり、提出された企画提案書の内容を、「業務実施体制」、「実施方針等」、「特定テーマに対する企画提案」等の観点から評価を行った。その結果、業務実施体制について、業務遂行において求めている基準を満たしていることが確認された。また、過去の同種・類似事業の経緯・知見に基づき、第5回会合の開催に向けたバングラデシュ政府との調整内容を、適切な工程で詳細に整理している。会合開催準備に係る情報収集並びに既存案件の継続的な取組及び新たな案件創出機会獲得に向けた取組の提案に関して、プロジェクト毎の国内外関係機関との連携による合意形成及び事前調査・情報収集の必要性を理解して適切なスケジュールによる業務遂行を提案している点が評価された。
さらに、会合運営内容等の策定、会合成果目標の設定の両提案において、新型コロナウイルス感染症の感染状況に応じた対応方法を詳細に策定し、会合の成果目標も具体的に設定している点が評価され、これまでのバングラデシュも含む海外PPP事業の豊富な経験とデベロッパー、投資家及び建設コンサルタントといった多様な観点を含んだ魅力的な提案内容となっている。
以上を考慮した結果、鹿島・OCG共同提案体の提案は、本業務を的確に遂行できるとの審査結果となったため、当該業務の実施者として鹿島・OCG共同提案体を選定し、随意契約をすることとした。
根拠条文　会計法第２９条の３第４項　予算決算及び会計令第１０２条の４第３号</t>
    <phoneticPr fontId="3"/>
  </si>
  <si>
    <t>ＮＲＩグループ共同提案体（代表者：NOMURA RESEARCH INSTITUTE CONSULTING AND SOLUTIONS INDIA 
PRIVATE LIMITED）
東京都千代田区大手町１－９－２　大手町フィナンシャルシティ　グランキューブ</t>
    <rPh sb="13" eb="16">
      <t>ダイヒョウシャ</t>
    </rPh>
    <phoneticPr fontId="3"/>
  </si>
  <si>
    <t>－</t>
    <phoneticPr fontId="3"/>
  </si>
  <si>
    <t>本業務では、我が国建設業の国際競争力強化に関する検討会開催にあたっての論点整理、情報収集、資料作成を行い、より具体的な議論をサポートするほか、検討会の内容を整理し、国及び企業が取り得る方策をまとめ、次年度以降の具体的な企画立案に繋げることを目的としている。
本業務の実施にあたっては、建設業の海外展開やビジネスモデル分析ついての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ＮＲＩグループ共同提案体から企画提案書の提出があった。提出された企画提案書の内容について、「業務実施体制」、「実施方針等」、「特定テーマに対する企画提案」、「ワーク・ライフ・バランス等の推進に関する指標」の観点から評価を行った。その結果、実施体制については、十分な業務実施体制を有していることが確認された。実施方針については、ローカル化を把握するための統一的指標（ローカル化指標）を設定した上で、アンケート調査を実施することを提案しており、理解度及び的確性を有していると評価された。特定テーマについては、ローカル化を促進するための方策として、「ヒト・モノ・情報・カネ」の観点で、各ローカル化指標を整理し、それぞれを向上させるための手段や方策を導出するアプローチを提案しており、実現性と具体性両方を満たす提案として評価された。
以上を考慮した結果、ＮＲＩグループ共同提案体を特定するとの審査結果となったため、当該業務の実施者として選定し、随意契約することとした。
根拠条文　会計法第２９条の３第４項　予算決算及び会計令第１０２条の４第３号</t>
    <phoneticPr fontId="3"/>
  </si>
  <si>
    <t>（株）ＵＲリンケージ
東京都中江東区東陽二丁目４番２４号</t>
    <rPh sb="1" eb="2">
      <t>カブ</t>
    </rPh>
    <phoneticPr fontId="4"/>
  </si>
  <si>
    <t>国土交通省不動産・建設経済局では、我が国企業が海外展開を行うに当たり進出しやすいビジネス環境を整備すること等を目的として、二国間会議等の場を活用し、我が国土地・建設関連分野の制度を紹介する等継続的な働きかけを行ってきた。また、平成29年度からは、新興国における土地・建設関連制度の整備普及を担うことができる人材育成等の観点から、ASEAN諸国等から政府職員を招へいし、関連制度の講義や現地視察をカリキュラム形式で提供する「建設産業政策プログラム」（以下「プログラム」という。）を実施してきた。
本年度も、引き続きASEAN諸国等新興国からの制度整備支援の要望に応えるとともに、制度整備を通じた我が国企業のビジネス環境改善等につなげることを目的に、昨年度同様に、新型コロナウイルスの影響を考慮してオンライン方式にてプログラムを実施することとした。その際には、これまでの実施結果のレビューを行った上で令和３年度のプログラム内容及び運営方法を検討し、より円滑かつ効果的なプログラムの実施運営を図るとともに、プログラム実施後に参加者のアンケートの分析等を行い、両国の課題改善に向けた検討を実施することとしている。
本業務の実施にあたっては、各国研修生の要望を念頭においた最適なカリキュラムの形成やスケジュールに沿った円滑なオンライン方式によるプログラムの遂行に係る企画力やマネジメント力が求められることから、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公募の後、㈱URリンケージの１社が企画提案書を提出し、提出された企画提案書の内容について、「業務実施体制」、「実施方針等」、「特定テーマに対する企画提案」の観点から評価を行った。
その結果、業務実施体制については、十分な業務実施体制を有していることが確認できた。実施方針等については、業務の理解度及び実施手順の的確性において評価できる提案内容であった。具体的には、過去に携わった同様の調査業務の経験に基づき、オンライン方式での実施にあたっての課題・留意点を踏まえた研修準備・運営方法に関する改善点を整理した点が評価された。
特定テーマに対する企画提案については、実現性、的確性の点において評価できる提案内容であった。特に、プログラム参加者と国土交通省及びプログラムに参加する関係者、参加者相互間のネットワーキングに資するプログラムとなるよう、講師との質疑応答の時間を十分確保したライブ講義、課題研究準備・討議を拡充して研修生の本プログラムへの満足度を向上させる方策等の重要性を述べた上で、その重要性を達成する具体性のあるカリキュラムの提案や、フォローアップアンケート等を通じた研修生との関係性の継続を意識した提案した点が評価された。
以上を考慮した結果、㈱URリンケージは本業務を的確に遂行できるとの審査結果となったため、当該業務の実施者として㈱URリンケージを選定し、随意契約することとした。
根拠条文　会計法第２９条の３第４項　予算決算及び会計令第１０２条の４第３号</t>
    <phoneticPr fontId="3"/>
  </si>
  <si>
    <t xml:space="preserve">ONE-VALUE株式会社
東京都江東区亀戸2丁目44‐5　TOWAイマス亀戸ビル6F
</t>
    <phoneticPr fontId="3"/>
  </si>
  <si>
    <t>2019年４月より、建設分野においても新たな在留資格「特定技能」による外国人労働者の受入れが開始された。特定技能制度は、生産性向上と国内人材確保の取組みを最大限行ってもなお人手不足が深刻な特定産業分野で外国人の受入れを可能とする制度であり、建設業も対象分野のひとつとして、「特定技能」による外国人労働者に受入れにも大きな期待が寄せられている。
在留資格「特定技能」を取得し就労できる者としては、技能評価試験の合格者のほか、技能実習２号又は３号を良好に修了した者も含まれる。既に帰国した技能実習経験者は、技能・日本語試験の合格要件が免除され、在留資格の取得のみで特定技能外国人として就労できるため、我が国建設産業の即戦力人材として非常に有用であり、これらの者の着実な受入れを進めていく必要がある。また、既に国内で就労している技能実習生等についても、特定技能外国人の受入ニーズのある企業とのマッチングにより、特定技能への国内での在留資格切替を進めていくことが重要である。
このため、本業務では特定技能外国人の円滑な受入れを促進するため、技能実習等の経験者と、特定技能外国人として受入ニーズのある企業とのマッチング支援業務等を実施することを目的とする。具体的には、海外においては、現地送出機関等と連携した元技能実習生等の募集・確保を行い、受入企業とのマッチングイベントの企画・運営を行う。国内においては、国内で引き続き就労希望のある技能実習生等と、受入ニーズのある企業の発掘調査を実施し、建設分野特定技能制度に係る周知・説明会を行い、引き続き国内で就労希望のある技能実習生等の雇用機会を設けるためのマッチングイベントの企画・運営を行う。
企画競争の結果、２社から企画提案書の提出があり、ONE-VALUE株式会社はマッチング業務の実績を有しており、業務理解度が高く、元技能実習生等（求人者）と受入企業（求職者）の発掘において国毎の特徴を踏まえた募集方法（SNSの活用）の提案があった点、また、独自提案である「マッチングプラットフォームシステム」を運用することにより、マッチング実績に結びつきやすいと期待できる点について評価されたことから、本業務の実施者として選定することとしたものである。
よって、会計法第２９条の３第４項、予算決算及び会計令第１０２条の４第３号により、ONE-VALUE株式会社を相手方として随意契約するものである。</t>
    <phoneticPr fontId="3"/>
  </si>
  <si>
    <t>（一社）海外建設協会
東京都中央区八丁堀２丁目２４番２号</t>
    <rPh sb="1" eb="2">
      <t>イッ</t>
    </rPh>
    <rPh sb="2" eb="3">
      <t>シャ</t>
    </rPh>
    <rPh sb="4" eb="6">
      <t>カイガイ</t>
    </rPh>
    <rPh sb="6" eb="8">
      <t>ケンセツ</t>
    </rPh>
    <rPh sb="8" eb="10">
      <t>キョウカイ</t>
    </rPh>
    <phoneticPr fontId="4"/>
  </si>
  <si>
    <t>本業務では、国土交通省における今後の施策検討の基礎とするため、本邦建設企業が海外市場で事業を受注する上での優位性と克服すべき課題を整理・分析し、次年度以降の具体的な企画立案に繋げていくことを目的とする。
本業務の実施にあたっては、建設業の海外展開やビジネスモデル分析ついての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　一般社団法人海外建設協会から企画提案書の提出があった。提出された企画提案書の内容について、「業務実施体制」、「実施方針等」、「特定テーマに対する企画提案」、「ワーク・ライフ・バランス等の推進に関する指標」の観点から評価を行った。その結果、実施体制については、十分な業務実施体制を有していることが確認された。実施方針については、海外建設市場における各国の法令、税制や契約形態の違い等を勘案した上で質問項目を設定することとしている点が理解度及び適格性を有していると評価された。特定テーマについては、企業に対するヒアリング事項を「海外建設プロジェクト分析に関わる基本事項」「新たな市場への進出におけるビジネス上の論点」等のテーマ別に分類した上で、網羅的に整理している点が、具体性・実現性の両方を満たす提案として評価された。以上を考慮した結果、一般社団法人海外建設協会を特定するとの審査結果となったため、当該業務の実施者として選定し、随意契約することとした。
根拠条文　会計法第２９条の３第４項　予算決算及び会計令第１０２条の４第３号</t>
    <phoneticPr fontId="3"/>
  </si>
  <si>
    <t>内外地図株式会社
東京都千代田区神田小川町３－２２</t>
    <phoneticPr fontId="3"/>
  </si>
  <si>
    <t>株式会社東京地図研究社
東京都府中市四谷１丁目４５番地２号</t>
    <phoneticPr fontId="3"/>
  </si>
  <si>
    <t>朝日航洋株式会社
東京都江東区新木場四丁目７番４１号</t>
    <phoneticPr fontId="3"/>
  </si>
  <si>
    <t>東京カートグラフィック株式会社
東京都杉並区天沼二町目４番４号</t>
    <phoneticPr fontId="3"/>
  </si>
  <si>
    <t>株式会社イード
東京都中野区本町一丁目32番2号 ハーモニータワー17階</t>
    <phoneticPr fontId="3"/>
  </si>
  <si>
    <t>（公財）統計情報研究開発センター
東京都千代田区神田神保町３丁目６番　能楽書林ビル５階</t>
    <phoneticPr fontId="3"/>
  </si>
  <si>
    <t>会計法第29条の３第４項
予算決算及び会計令第102条の４第３号
　本業務は、令和５年に実施予定の土地基本調査（法人土地・建物基本調査、世帯土地統計）に向けて、適正な標本配置、推計手法の検討等を行うとともに、令和３年度に実施する法人土地・建物基本調査予備調査の調査対象者名簿の作成及び予備調査結果等を反映した法人母集団名簿の更新を行うことを目的としている。また、法人母集団名簿等を基に土地保有・動態調査の調査対象者名簿を作成することを目的としている。
　本業務の遂行にあたっては、法人土地・建物基本調査の承認申請に対する統計委員会の答申（2017年12月19日統計委員会）や「公的統計の整備に関する基本的な計画（2018年３月６日閣議決定）」などの統計制度全体の動向を踏まえた法人土地・建物基本調査の課題を把握するとともに統計理論に対する知見を有する必要がある。
　このことから、価格のみの競争にはなじまないため、企画競争を実施することがふさわしいと判断し、企画提案書の募集について公示を行ったところ、１者（公益財団法人統計情報研究開発センター）から企画提案書が提出された。
　公益財団法人統計情報研究開発センターから提出された企画提案書の内容を企画競争有識者委員会及び企画競争委員会において審査した結果、業務内容を十分に理解していると同時に、法人土地・建物基本調査が抱える課題について優れた見識を有し、かつ、統計理論に対する豊富な知識を有していると判断された。
　以上のことから、公益財団法人統計情報研究開発センターには本業務を実施するための適切な業務遂行能力があるため、当該業務の実施者として選定し、随意契約を行うこととした。</t>
    <phoneticPr fontId="3"/>
  </si>
  <si>
    <t>株式会社三菱総合研究所
東京都千代田区永田町２－１０－３</t>
    <phoneticPr fontId="3"/>
  </si>
  <si>
    <t>会計法第29条の３第４項
予算決算及び会計令第102条の４第３号
　本業務は、令和５年に実施予定の土地基本調査（法人土地・建物基本調査、世帯土地統計）に先立ち、法人土地・建物基本調査について、前回調査（平成30年）の総務省申請に対する統計委員会の答申（平成29年12月19日）（以下「答申」という）で指摘された課題や「公的統計の整備に関する基本的な計画」（平成30年３月６日閣議決定）（以下「第Ⅲ期基本計画」という）等の指摘を踏まえ予備調査を実施し、令和５年法人土地・建物基本調査（以下「本調査」という）の実施に関する計画案を作成することを目的としている。
　本業務の遂行にあたっては、法人土地・建物基本調査の承認申請に対する統計委員会の答申（2017年12月19日統計委員会）や「公的統計の整備に関する基本的な計画（2018年３月６日閣議決定）」などの統計制度全体の動向を踏まえた法人土地・建物基本調査の課題を把握する必要がある。
　このことから、価格のみの競争にはなじまないため、企画競争を実施することがふさわしいと判断し、企画提案書の募集について公示を行ったところ、１者（株式会社　三菱総合研究所）から企画提案書が提出された。
　株式会社　三菱総合研究所から提出された企画提案書の内容を企画競争有識者委員会及び企画競争委員会において審査した結果、業務内容を十分に理解していると同時に、土地に係る諸問題や諸政策に関して豊富な知識を有し、かつ、法人土地・建物基本調査が抱える課題についても優れた見識を有していると判断された。
　以上のことから、株式会社　三菱総合研究所には本業務を実施するための適切な業務遂行能力があるため、当該業務の実施者として選定し、随意契約を行うこととした。</t>
    <phoneticPr fontId="3"/>
  </si>
  <si>
    <t>株式会社価値総合研究所
東京都千代田区大手町１丁目９番２号</t>
    <phoneticPr fontId="3"/>
  </si>
  <si>
    <t>会計法第２９条の３第４項、予算決算及び会計令第１０２条の４第３号
人流データの活用に意欲的・先進的に取り組む都市において、人流データを取得して地域課題の解決等に活用する取組をモデル的に支援し、その成果を全国へ公開・提供することにより、全国各地において独自に人流データを取得、活用して各種課題解決へ向けた取り組みを促す環境を構築することで、より一層の人流データ利活用促進を図り、地域価値向上に資することを目的とする事業の総合的な支援を行う。
実施に当たっては、人流データの種類やその取得・分析手法、具体的な活用など一連の事業内容に精通しているとともに、実施主体の事業進捗管理や事業支援、事業後の精算など円滑に行う必要があること、また各実施主体の成果を取りまとめ、他地域へ効果的に広報するための具体的な活動を検討し、実施する必要がある。
このことから、価格のみの競争にはなじまないため、企画競争を実施することがふさわしいと判断し、企画提案書の募集について公示を行ったところ、１者（株式会社価値総合研究所）から企画提案書が提出された。
株式会社価値総合研究所から提出された企画提案書の内容を企画競争有識者委員会及び企画競争委員会において審査した結果、同企画提案書はモデル事業が円滑に実施できるよう、これまでの事務局運営の経験に基づいた選定方法や各事業の支援内容、事業経費の精算等に関する留意事項について具体的に提案しており、かつ各事業成果の取りまとめや他地域への広報活動等について、的確かつ実現性の高い提案内容となっていたため、高く評価された。
以上のことから、株式会社価値総合研究所には本業務を実施するための適切な業務遂行能力があると判断されたため、当該業務の実施者として選定し、随意契約を行うこととした。</t>
    <phoneticPr fontId="3"/>
  </si>
  <si>
    <t>株式会社エヌ・ティ・ティ・データ
東京都江東区豊洲三丁目３番３号</t>
    <rPh sb="18" eb="21">
      <t>トウキョウト</t>
    </rPh>
    <rPh sb="21" eb="24">
      <t>コウトウク</t>
    </rPh>
    <rPh sb="24" eb="26">
      <t>トヨス</t>
    </rPh>
    <rPh sb="26" eb="29">
      <t>サンチョウメ</t>
    </rPh>
    <rPh sb="30" eb="31">
      <t>バン</t>
    </rPh>
    <rPh sb="32" eb="33">
      <t>ゴウ</t>
    </rPh>
    <phoneticPr fontId="3"/>
  </si>
  <si>
    <t>会計法第２９条の３第４項、予算決算及び会計令第１０２条の４第３号
本業務は、産学官連携による高精度測位社会プロジェクトに関する過年度の取組成果も活用しつつ、屋内移動支援サービスをはじめとした屋内空間情報インフラ（屋内デジタル地図、屋内測位環境）を活用したサービスの利活用状況を検証するとともに、今後、屋内における高精度な測位環境を活用した新たなサービスの創出を図る民間事業者や地方公共団体その他の地域づくりに関係する主体の参考となる手引きのとりまとめ等を行うものである。
　本業務の実施にあたっては、昨今の地理空間情報を取り巻く様々な技術革新を踏まえた屋内空間情報インフラの構築・活用に関する専門的な知識やノウハウが求められる。
このことから、価格のみの競争にはなじまないため、企画競争を実施することがふさわしいと判断し、企画提案書の募集について公示を行ったところ、１者（株式会社エヌ・ティ・ティ・データ）から企画提案書が提出された。
株式会社エヌ・ティ・ティ・データから提出された企画提案書の内容を企画競争有識者委員会及び企画競争委員会において審査した結果、業務内容を十分に理解していると同時に、地理空間情報に関わる豊富な知識を有し、かつ、屋内空間情報インフラの構築・活用についても優れた見識を有していると判断された。　
以上のことから、株式会社エヌ・ティ・ティ・データには本業務を実施するための適切な業務遂行能力があるため、当該業務の実施者として選定し、随意契約を行うこととした。</t>
    <phoneticPr fontId="3"/>
  </si>
  <si>
    <t>一般社団法人社会基盤情報流通推進協議会
神奈川県横浜市青葉区桂台１丁目１５番２８号</t>
    <rPh sb="21" eb="25">
      <t>カナガワケン</t>
    </rPh>
    <rPh sb="25" eb="28">
      <t>ヨコハマシ</t>
    </rPh>
    <rPh sb="28" eb="31">
      <t>アオバク</t>
    </rPh>
    <rPh sb="31" eb="33">
      <t>カツラダイ</t>
    </rPh>
    <rPh sb="34" eb="36">
      <t>チョウメ</t>
    </rPh>
    <rPh sb="38" eb="39">
      <t>バン</t>
    </rPh>
    <rPh sb="41" eb="42">
      <t>ゴウ</t>
    </rPh>
    <phoneticPr fontId="3"/>
  </si>
  <si>
    <t>会計法第29条の３第４項　予算決算及び会計令第102条の４第３号
本業務では、Ｇ空間情報センター（以下「センター」という。）を通じて多様な分野の分野横断的な地理空間情報の検索・収集・分析等がより容易にできるよう、多様な分野で構築が進んでいる分野別データプラットフォーム等との相互連携を強化し、利用者の利便性の向上を図るとともに、近年、課題となっている不動産市場活性化のために、土地・不動産に関する各種情報について地理空間情報を活用したデジタル地図への可視化やWeb上で集計可能なアプリケーションを検討し、実装を図るものである。
分野別データプラットフォームの連携については、地理空間情報に関する分野横断的なデータ連携基盤として、防災、農業、インフラ、宇宙・衛星等の分野別PFや、地方自治体等によるスマートシティやMaaSに関連するPFとの相互連携機能の強化を図り、利用者にわかりやすい形での具体的な連携機能の実装を図る。
また、土地・不動産分野における地理空間情報の活用の推進を図るために、デジタル地図を活用した土地・不動産関連データセットの視覚化等の提供手法を検討するとともに、各種ハザードマップや災害時の浸水推定図等のポリゴンデータと、センターを通じて収集・利用可能な人口、建築物、公共施設・インフラ等のGISデータとを重ね合わせることにより得られるポリゴンデータエリア内の人口、建築物、公共施設・インフラ等の概数を簡易に集計する手法を検討し、これらをWEBで表示可能なアプリケーションの実装を行う。
このことから、価格のみの競争にはなじまないため、企画競争を実施することがふさわしいと判断し、企画提案書の募集について公示を行ったところ、１者（一般社団法人社会基盤情報流通推進協議会）から企画提案書が提出された。
一般社団法人社会基盤情報流通推進協議会から提出された企画提案書の内容を企画競争有識者委員会及び企画競争委員会において審査した結果、業務内容を十分に理解していると同時に分野別プラットフォームとの相互連携機能強化については、プラットフォーム毎に連携手法をパターン分けし分類しており、連携先の特性に応じた対応や調整を提案している部分について、実現性が高いと判断された。
また、土地・不動産情報の可視化については、現状の問題点を示しながらの改善点の提案、運用面での考慮すべき検討内容（実際の運用、データの保管場所、職員による捜査の有無など）が示され、業務実施にあたり的確性が高いことが判断された。
以上のことから、一般社団法人社会基盤情報流通推進協議会には本業務を実施するための適切な業務遂行能力があるため、当該業務の実施者として選定し、随意契約を行うこととした。</t>
    <phoneticPr fontId="3"/>
  </si>
  <si>
    <t xml:space="preserve">国際航業株式会社東京支店
東京都千代田区六番町2番地
</t>
    <rPh sb="14" eb="17">
      <t>トウキョウト</t>
    </rPh>
    <rPh sb="17" eb="21">
      <t>チヨダク</t>
    </rPh>
    <rPh sb="21" eb="22">
      <t>ロク</t>
    </rPh>
    <rPh sb="22" eb="24">
      <t>バンチョウ</t>
    </rPh>
    <rPh sb="25" eb="27">
      <t>バンチ</t>
    </rPh>
    <phoneticPr fontId="3"/>
  </si>
  <si>
    <t xml:space="preserve">会計法第２９条の３第４項、予算決算及び会計令第１０２条の４第３号
本業務では、広域での人流データが把握可能な民間の携帯電話端末等の位置情報によるサービス等を活用し、最新の全国の地域別（市区町村単位）の当該地方自治体外からの流入人口について、新型コロナウイルス感染拡大に伴う人流動態や変動状況を把握・解析し、人の動きから見た地域経済や社会活動状況を調査・分析するとともに、特徴的な傾向が見られる地域について、さらにミクロの視点から、地域の詳細な人流動態の変動状況の解析を行い、その結果を用いた今後の地域の展望等についてアイディアソン・ハッカソン等を実施し成果を取りまとめ、人流データを活用した各種地域活性化等の取組に活かしていく。
実施に当たり、人流データの種類やその特徴を把握し、人流データと地域経済データ等の重ね合わせによる分析から得られる結果をもとに新型コロナウイルス感染症拡大による影響の分析、可視化等について調査検討する必要がある。また分析成果を活用したアイディアソン・ハッカソン等の運営において、地域活性化等に有効な活用方法が検討されるための工夫や評価の基準などについて検討することが求められる。
これらのことから、価格のみの競争にはなじまないため、企画競争を実施することがふさわしいと判断し、企画提案書の募集について公示を行ったところ、１者（国際航業株式会社東京支店）から企画提案書が提出された。
国際航業株式会社東京支店から提出された企画提案書の内容を企画競争有識者委員会及び企画競争委員会において審査した結果、業務内容を十分に理解していると同時に取得する人流データについて具体的に提案し、人流データと重ね合わせて活用する地域経済、不動産等各分野のデータを例示し実際の分析例を示すとともに、分析結果に基づき実施するアイディアソン・ハッカソンの運営上の工夫や評価基準、活用に向けた検討などが示されており、全体として的確かつ実現性の高い提案内容である旨評価された。
以上のことから、国際航業株式会社東京支店には本業務を実施するための適切な業務遂行能力があると判断されたため、当該業務の実施者として選定し、随意契約を行うこととした。
</t>
    <phoneticPr fontId="3"/>
  </si>
  <si>
    <t xml:space="preserve">会計法第２９条の３第４項、予算決算及び会計令第１０２条の４第３号
本事業は、人流データの取得、活用、情報の取り扱いなどについて、有益な最新先行事例の収集分析や外部有識者等からの意見聴取を行い、それらをもとに前年度に作成した人流データの取得や活用方法等についてわかりやすく記述した人流データ利活用の手引き骨子について、その内容を充実し完成させるとともに、その普及・啓発活動を行う。
実施にあたっては、人流データの種類やその取得・分析手法、具体的な活用など一連の事業内容に精通しているとともに、有識者からなる検討会を運営し手引き等の策定を行い、策定した手引き等を広く効果的に広報するための具体的な内容を検討し、実施する必要がある。
このことから、価格のみの競争にはなじまないため、企画競争を実施することがふさわしいと判断し、企画提案書の募集について公示を行ったところ、１者（株式会社価値総合研究所）から企画提案書が提出された。
株式会社価値総合研究所から提出された企画提案書の内容を企画競争有識者委員会及び企画競争委員会において審査した結果、同企画提案書は人流データ利活用の手引きが円滑に策定できるよう参考となる社会実装段階の先行事例の収集・分析を行い、人流データの更なる流通を図る上で必要となる個人情報の取扱など骨子の内容から拡充すべき事項が具体的に示され、またそれらの知識を有する有識者を提案するとともに、策定した手引きを効果的に広報する手段やスケジュール等を具体的に示しており、一連の事業について的確かつ実現性の高い提案内容であったため評価された。
以上のことから、株式会社価値総合研究所には本業務を実施するための適切な業務遂行能力があると判断されたため、当該業務の実施者として選定し、随意契約を行うこととした。
</t>
    <phoneticPr fontId="3"/>
  </si>
  <si>
    <t xml:space="preserve">1010401011569 </t>
  </si>
  <si>
    <t>令和３年度航測法を用いた地籍調査の手引作成業務</t>
    <rPh sb="0" eb="2">
      <t>レイワ</t>
    </rPh>
    <rPh sb="3" eb="5">
      <t>ネンド</t>
    </rPh>
    <rPh sb="5" eb="8">
      <t>コウソクホウ</t>
    </rPh>
    <rPh sb="9" eb="10">
      <t>モチ</t>
    </rPh>
    <rPh sb="12" eb="14">
      <t>チセキ</t>
    </rPh>
    <rPh sb="14" eb="16">
      <t>チョウサ</t>
    </rPh>
    <rPh sb="17" eb="19">
      <t>テビ</t>
    </rPh>
    <rPh sb="19" eb="21">
      <t>サクセイ</t>
    </rPh>
    <rPh sb="21" eb="23">
      <t>ギョウム</t>
    </rPh>
    <phoneticPr fontId="4"/>
  </si>
  <si>
    <t>令和３年度我が国建設業企業とトルコ企業の第三国連携に向けた調査業務</t>
    <rPh sb="0" eb="2">
      <t>レイワ</t>
    </rPh>
    <rPh sb="3" eb="5">
      <t>ネンド</t>
    </rPh>
    <rPh sb="5" eb="6">
      <t>ワ</t>
    </rPh>
    <rPh sb="7" eb="8">
      <t>クニ</t>
    </rPh>
    <rPh sb="8" eb="11">
      <t>ケンセツギョウ</t>
    </rPh>
    <rPh sb="11" eb="13">
      <t>キギョウ</t>
    </rPh>
    <rPh sb="17" eb="19">
      <t>キギョウ</t>
    </rPh>
    <rPh sb="20" eb="21">
      <t>ダイ</t>
    </rPh>
    <rPh sb="21" eb="22">
      <t>3</t>
    </rPh>
    <rPh sb="22" eb="23">
      <t>クニ</t>
    </rPh>
    <rPh sb="23" eb="25">
      <t>レンケイ</t>
    </rPh>
    <rPh sb="26" eb="27">
      <t>ム</t>
    </rPh>
    <rPh sb="29" eb="31">
      <t>チョウサ</t>
    </rPh>
    <rPh sb="31" eb="33">
      <t>ギョウム</t>
    </rPh>
    <phoneticPr fontId="4"/>
  </si>
  <si>
    <t>令和３年度法制度整備支援に向けた「海外建設・不動産市場データベース」の充実化に係る調査業務</t>
    <rPh sb="0" eb="2">
      <t>レイワ</t>
    </rPh>
    <rPh sb="3" eb="5">
      <t>ネンド</t>
    </rPh>
    <rPh sb="5" eb="8">
      <t>ホウセイド</t>
    </rPh>
    <rPh sb="8" eb="10">
      <t>セイビ</t>
    </rPh>
    <rPh sb="10" eb="12">
      <t>シエン</t>
    </rPh>
    <rPh sb="13" eb="14">
      <t>ム</t>
    </rPh>
    <rPh sb="17" eb="19">
      <t>カイガイ</t>
    </rPh>
    <rPh sb="19" eb="21">
      <t>ケンセツ</t>
    </rPh>
    <rPh sb="22" eb="25">
      <t>フドウサン</t>
    </rPh>
    <rPh sb="25" eb="27">
      <t>シジョウ</t>
    </rPh>
    <rPh sb="35" eb="38">
      <t>ジュウジツカ</t>
    </rPh>
    <rPh sb="39" eb="40">
      <t>カカ</t>
    </rPh>
    <rPh sb="41" eb="43">
      <t>チョウサ</t>
    </rPh>
    <rPh sb="43" eb="45">
      <t>ギョウム</t>
    </rPh>
    <phoneticPr fontId="4"/>
  </si>
  <si>
    <t>アジア航測株式会社
東京都新宿区西新宿六丁目１４番１号</t>
    <phoneticPr fontId="3"/>
  </si>
  <si>
    <t>株式会社協振技建
東京都文京区大塚三丁目１９番７号</t>
    <phoneticPr fontId="3"/>
  </si>
  <si>
    <t>昇寿チャート株式会社
東京都台東区台東三丁目１６番３号</t>
    <phoneticPr fontId="3"/>
  </si>
  <si>
    <t>三菱ＵＦＪリサーチ＆コンサルティング株式会社
東京都港区虎ノ門5-11-2</t>
    <phoneticPr fontId="3"/>
  </si>
  <si>
    <t>我が国の建設産業全体の海外展開を持続的に維持・拡大させていくためには、新市場への進出を促進していくことが必要不可欠であり、そのための手段のひとつとして、日本企業の進出が進んでいない地域でのビジネス経験が豊富なパートナー国との連携が重要である。本業務は、我が国建設企業とトルコ建設企業の連携による第三国連携（プロジェクト所在地の企業を除く２以上の国の建設関連企業が連携すること）でのビジネス展開について、過去の第三国連携実績調査をもとに我が国建設企業の海外進出戦略の検討に資する情報を収集・分析し我が国建設企業への情報提供を行うとともに次年度以降の企画立案につなげていくことを目的としている。
本業務の実施にあたっては、建設業の海外展開や海外建設市場ついての高度な知識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　ＮＲＩグループ共同提案体・三菱ＵＦＪリサーチ＆コンサルティング株式会社の２社から企画提案書の提出があった。提出された企画提案書の内容について、「業務実施体制」、「実施方針等」、「特定テーマに対する企画提案」、「ワーク・ライフ・バランス等の推進に関する指標」の観点から評価を行った。
特定テーマに対する企画提案において、三菱ＵＦＪリサーチ＆コンサルティング株式会社の提案が我が国建設企業とトルコ建設企業の第三国連携への具体的提案において、トルコ側ニーズの把握において公表資料等での調査にとどまらず、具体的なヒアリング候補先の提案を含め、有識者等へのヒアリングを通じた情報の補強を経た上で検討を進めることを提案している点が、実現性を満たす提案として特に評価された。
上記を考慮した結果、三菱ＵＦＪリサーチ＆コンサルティング株式会社を特定するとの審査結果となったため、当該業務の実施者として選定し、随意契約することとした。
根拠条文：会計法第２９条の３第４項　予算決算及び会計令第１０２条の４第３号</t>
    <phoneticPr fontId="3"/>
  </si>
  <si>
    <t>NOMURA RESEARCH INSTITUTE CONSULTING AND SOLUTIONS INDIA PRIVATE LIMITED
7th Floor, Tower A, Building No.5 DLF Cyber City, Phase 111, Gurgaon, Haryana 122002 India</t>
    <phoneticPr fontId="3"/>
  </si>
  <si>
    <t>本業務では、途上国における潜在的な法制度整備支援ニーズの掘り起こしに向け、海外の建設・不動産市場に関する法制度や税制、外資規制等の現状、現地建設・不動産関連企業情報、ビジネス慣行等、これまで国土交通省で行ってきた調査や他の公的機関等の調査で公開されている情報を集約して構成する上記データベースにおいて、我が国建設企業等にとって新たな市場であるものの、これまで建設・不動産市場に関する法制度などの調査実績が乏しい一方で、民間企業の進出関心が高く、かつ自由で開かれたインド太平洋（Free and Open Indo-Pacific(FOIP)）という政策的観点に合致する東アフリカ地域のケニア、マダガスカル、モザンビーク、ウガンダ、ザンビア、エチオピアの６か国を対象に最新の情報を掲載できるよう情報収集・調査等を実施し、海外建設・不動産市場データベース反映して、有益な情報をより網羅的・多角的に発信するとともに、ケニアを対象として、当該国の法制度の分析及び課題の抽出を行い先方政府に提案可能な法制度整備支援の内容の検討を行うことを目的として実施するものである。
本業務の実施にあたっては、各国の建設市場及び不動産市場に関する調査を実施するにあたり、様々なソースから情報を収集する必要があるため、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公募の後、NOMURA RESEARCH INSTITUTE CONSULTING AND SOLUTIONS INDIA PRIVATE LIMITED（以下「NRI INDIA」という） と株式会社ブレインワークスの２社から企画提案書の提出があったため、提出された企画提案書の内容について、「業務実施体制」、「実施方針等」、「特定テーマに対する企画提案」、「ワーク・ライフ・バランス等の推進に関する指標」の観点から評価を行った。
その結果は、実施体制については、２社とも十分な業務実施体制を有していることが確認された。実施方針については、業務目的の理解度において、NRI INDIAが優れていた。
特定テーマに関する企画提案については、具体性、実現性、独創性において、NRI INDIAが優れていた。情報整理・確認項目を詳細に分割し、それを視覚的イメージで提示する点で、調査方法の手段を具体的にかつ独創的な方法を提案していることに加え、ケニアへの進出にあたり我が国建設・不動産企業が遵守すべき規制項目別に分析と課題抽出を行い、さらに、他国法制度や政策の事例収集と当該法制度・政策とケニアの法制度・政策との比較を行い、ケニアにおける導入実現性を考察するという提案内容は、ケニアを対象とする法制度の分析及び課題の抽出及び先方政府に提案可能な法制度整備支援の内容の検討を期待できるため、他1社に比べて優れていると評価した。
以上を考慮した結果、NRI INDIAを特定するとの審査結果となったため、当該業務の実施者として選定し、随意契約することとした。
根拠条文：会計法第２９条の３第４項　予算決算及び会計令第１０２条の４第３号</t>
    <phoneticPr fontId="3"/>
  </si>
  <si>
    <t>ｇｒｏｘｉ株式会社
東京都中央区日本橋堀留町１丁目１０番１５号</t>
  </si>
  <si>
    <t xml:space="preserve">株式会社ビッグツリーテクノロジー＆コンサルティング
東京都港区三田３丁目１３番１６号 </t>
  </si>
  <si>
    <t>株式会社日建設計総合研究所 
東京都千代田区飯田橋２丁目１８番３号</t>
  </si>
  <si>
    <t>予定価格非公開</t>
  </si>
  <si>
    <t>勝美印刷（株）
東京都文京区白山１丁目１３番７号</t>
    <phoneticPr fontId="3"/>
  </si>
  <si>
    <t xml:space="preserve">(株)エーフォース
東京都新宿区西新宿７丁目１８番１３号日祥ビル１Ｆ </t>
    <phoneticPr fontId="3"/>
  </si>
  <si>
    <t>一般財団法人土地情報センター
東京都千代田区二番町６番地３</t>
    <rPh sb="0" eb="2">
      <t>イッパン</t>
    </rPh>
    <rPh sb="2" eb="6">
      <t>ザイダンホウジン</t>
    </rPh>
    <rPh sb="6" eb="8">
      <t>トチ</t>
    </rPh>
    <rPh sb="8" eb="10">
      <t>ジョウホウ</t>
    </rPh>
    <phoneticPr fontId="3"/>
  </si>
  <si>
    <t>【不動産・建設経済局】</t>
    <rPh sb="1" eb="4">
      <t>フドウサン</t>
    </rPh>
    <rPh sb="5" eb="7">
      <t>ケンセツ</t>
    </rPh>
    <rPh sb="7" eb="10">
      <t>ケイザイキョク</t>
    </rPh>
    <phoneticPr fontId="4"/>
  </si>
  <si>
    <t xml:space="preserve">（株）キーマネジメントソリューションズ
東京都新宿区新宿4-3-17 </t>
    <rPh sb="1" eb="2">
      <t>カブ</t>
    </rPh>
    <phoneticPr fontId="3"/>
  </si>
  <si>
    <t>（株）エーフォース
東京都新宿区西新宿7-18-13 1F</t>
    <phoneticPr fontId="3"/>
  </si>
  <si>
    <t>三松堂印刷株式会社
東京都千代田区西神田3-2-1住友不動産千代田ファーストビル南館１４階</t>
    <rPh sb="0" eb="3">
      <t>サンショウドウ</t>
    </rPh>
    <rPh sb="3" eb="5">
      <t>インサツ</t>
    </rPh>
    <rPh sb="5" eb="9">
      <t>カブシキカイシャ</t>
    </rPh>
    <phoneticPr fontId="9"/>
  </si>
  <si>
    <t>令和３年度既存住宅販売量指数の算出・公表関連業務共同提案体
【代表者】
一般財団法人　土地情報センター
東京都千代田区二番町６番地３</t>
    <phoneticPr fontId="3"/>
  </si>
  <si>
    <t xml:space="preserve">2010005016674
</t>
    <phoneticPr fontId="3"/>
  </si>
  <si>
    <t>令和３年度効率的手法導入推進基本調査に関する基礎情報調査検討業務</t>
    <rPh sb="0" eb="2">
      <t>レイワ</t>
    </rPh>
    <rPh sb="3" eb="5">
      <t>ネンド</t>
    </rPh>
    <rPh sb="5" eb="8">
      <t>コウリツテキ</t>
    </rPh>
    <rPh sb="8" eb="10">
      <t>シュホウ</t>
    </rPh>
    <rPh sb="10" eb="12">
      <t>ドウニュウ</t>
    </rPh>
    <rPh sb="12" eb="14">
      <t>スイシン</t>
    </rPh>
    <rPh sb="14" eb="16">
      <t>キホン</t>
    </rPh>
    <rPh sb="16" eb="18">
      <t>チョウサ</t>
    </rPh>
    <rPh sb="19" eb="20">
      <t>カン</t>
    </rPh>
    <rPh sb="22" eb="24">
      <t>キソ</t>
    </rPh>
    <rPh sb="24" eb="26">
      <t>ジョウホウ</t>
    </rPh>
    <rPh sb="26" eb="28">
      <t>チョウサ</t>
    </rPh>
    <rPh sb="28" eb="30">
      <t>ケントウ</t>
    </rPh>
    <rPh sb="30" eb="32">
      <t>ギョウム</t>
    </rPh>
    <phoneticPr fontId="4"/>
  </si>
  <si>
    <t>令和３年度不動産鑑定士等登録管理システムのオンライン化に関する業務</t>
  </si>
  <si>
    <t>令和3年度不動産取引価格情報提供制度に係る広報資料作成及び配布業務</t>
  </si>
  <si>
    <t>令和３年度人流データ活用促進に向けた調査検討業務</t>
  </si>
  <si>
    <t>測位環境劣化状況調査等業務</t>
    <rPh sb="0" eb="2">
      <t>ソクイ</t>
    </rPh>
    <rPh sb="2" eb="4">
      <t>カンキョウ</t>
    </rPh>
    <rPh sb="4" eb="6">
      <t>レッカ</t>
    </rPh>
    <rPh sb="6" eb="8">
      <t>ジョウキョウ</t>
    </rPh>
    <rPh sb="8" eb="10">
      <t>チョウサ</t>
    </rPh>
    <rPh sb="10" eb="11">
      <t>トウ</t>
    </rPh>
    <rPh sb="11" eb="13">
      <t>ギョウム</t>
    </rPh>
    <phoneticPr fontId="4"/>
  </si>
  <si>
    <t>不動産・建設経済局で保有する行政文書等の電子化業務（その２）</t>
  </si>
  <si>
    <t>適正な工期設定等における働き方改革の推進に関する調査検討等業務</t>
  </si>
  <si>
    <t>令和３年度海外の建設関連技術に関する調査等業務</t>
    <rPh sb="0" eb="2">
      <t>レイワ</t>
    </rPh>
    <rPh sb="3" eb="5">
      <t>ネンド</t>
    </rPh>
    <rPh sb="5" eb="7">
      <t>カイガイ</t>
    </rPh>
    <rPh sb="8" eb="10">
      <t>ケンセツ</t>
    </rPh>
    <rPh sb="10" eb="12">
      <t>カンレン</t>
    </rPh>
    <rPh sb="12" eb="14">
      <t>ギジュツ</t>
    </rPh>
    <rPh sb="15" eb="16">
      <t>カン</t>
    </rPh>
    <rPh sb="18" eb="20">
      <t>チョウサ</t>
    </rPh>
    <rPh sb="20" eb="21">
      <t>トウ</t>
    </rPh>
    <rPh sb="21" eb="23">
      <t>ギョウム</t>
    </rPh>
    <phoneticPr fontId="4"/>
  </si>
  <si>
    <t>令和３年度地理空間情報の利活用における個人情報の取扱いに関する検討業務</t>
    <rPh sb="0" eb="2">
      <t>レイワ</t>
    </rPh>
    <rPh sb="3" eb="5">
      <t>ネンド</t>
    </rPh>
    <rPh sb="5" eb="7">
      <t>チリ</t>
    </rPh>
    <rPh sb="7" eb="9">
      <t>クウカン</t>
    </rPh>
    <rPh sb="9" eb="11">
      <t>ジョウホウ</t>
    </rPh>
    <rPh sb="12" eb="15">
      <t>リカツヨウ</t>
    </rPh>
    <rPh sb="19" eb="21">
      <t>コジン</t>
    </rPh>
    <rPh sb="21" eb="23">
      <t>ジョウホウ</t>
    </rPh>
    <rPh sb="24" eb="26">
      <t>トリアツカイ</t>
    </rPh>
    <rPh sb="28" eb="29">
      <t>カン</t>
    </rPh>
    <rPh sb="31" eb="33">
      <t>ケントウ</t>
    </rPh>
    <rPh sb="33" eb="35">
      <t>ギョウム</t>
    </rPh>
    <phoneticPr fontId="4"/>
  </si>
  <si>
    <t>令和３年度我が国建設・不動産企業の海外進出の推進に向けた現地法令等調査及びセミナー開催支援等業務</t>
  </si>
  <si>
    <t>令和４年度　国土数値情報（洪水浸水想定区域）品質評価等業務</t>
    <rPh sb="0" eb="2">
      <t>レイワ</t>
    </rPh>
    <rPh sb="3" eb="5">
      <t>ネンド</t>
    </rPh>
    <rPh sb="6" eb="8">
      <t>コクド</t>
    </rPh>
    <rPh sb="8" eb="10">
      <t>スウチ</t>
    </rPh>
    <rPh sb="10" eb="12">
      <t>ジョウホウ</t>
    </rPh>
    <rPh sb="13" eb="15">
      <t>コウズイ</t>
    </rPh>
    <rPh sb="15" eb="17">
      <t>シンスイ</t>
    </rPh>
    <rPh sb="17" eb="19">
      <t>ソウテイ</t>
    </rPh>
    <rPh sb="19" eb="21">
      <t>クイキ</t>
    </rPh>
    <rPh sb="22" eb="24">
      <t>ヒンシツ</t>
    </rPh>
    <rPh sb="24" eb="26">
      <t>ヒョウカ</t>
    </rPh>
    <rPh sb="26" eb="27">
      <t>トウ</t>
    </rPh>
    <rPh sb="27" eb="29">
      <t>ギョウム</t>
    </rPh>
    <phoneticPr fontId="4"/>
  </si>
  <si>
    <t>建設キャリアアップシステムを活用した建設業の働き方改革の推進に向けた検討業務</t>
  </si>
  <si>
    <t>建設業許可、経営事項審査の申請手続等における民間団体等の保有情報の利活用に向けた検討業務</t>
  </si>
  <si>
    <t>富士フイルムビジネスイノベーション株式会社
東京都江東区豊洲二丁目２番１号</t>
    <rPh sb="17" eb="21">
      <t>カブシキガイシャ</t>
    </rPh>
    <phoneticPr fontId="3"/>
  </si>
  <si>
    <t xml:space="preserve">有限責任監査法人トーマツ
東京都千代田区丸の内三丁目2番3号
丸の内二重橋ビルディング
</t>
    <phoneticPr fontId="3"/>
  </si>
  <si>
    <t>（株）建設技術研究所
東京都中央区日本橋浜町３－２１－１</t>
  </si>
  <si>
    <t>（株）建設技術研究所
東京都中央区日本橋浜町３－２１－１</t>
    <phoneticPr fontId="3"/>
  </si>
  <si>
    <t>（株）市浦ハウジング＆プランニング　東京支店
東京都文京区本郷１丁目２８－３４</t>
    <phoneticPr fontId="3"/>
  </si>
  <si>
    <t>建設業許可、経営事項審査の申請手続等における民間団体等の保有情報の利活用に向けた調査・検討業務共同提案体（代表者：（一財）建設業情報管理センター）
東京都中央区築地2丁目11番24号</t>
    <phoneticPr fontId="3"/>
  </si>
  <si>
    <t>（株）日本能率協会総合研究所
東京都港区芝公園３－１－２２</t>
    <rPh sb="1" eb="2">
      <t>カブ</t>
    </rPh>
    <rPh sb="3" eb="5">
      <t>ニホン</t>
    </rPh>
    <rPh sb="5" eb="7">
      <t>ノウリツ</t>
    </rPh>
    <rPh sb="7" eb="9">
      <t>キョウカイ</t>
    </rPh>
    <rPh sb="9" eb="11">
      <t>ソウゴウ</t>
    </rPh>
    <rPh sb="11" eb="14">
      <t>ケンキュウジョ</t>
    </rPh>
    <phoneticPr fontId="2"/>
  </si>
  <si>
    <t>令和３年度建設リサイクル法施行状況の評価・検討に係る調査検討業務　先端建設技術センター・日本能率協会総合研究所共同提案体（代表者：（一財）先端建設技術センター）
東京都文京区大塚二丁目１５番６号</t>
    <phoneticPr fontId="3"/>
  </si>
  <si>
    <t>（株）サンポー
東京都港区虎ノ門３－１５－５</t>
    <rPh sb="0" eb="3">
      <t>カブ</t>
    </rPh>
    <rPh sb="9" eb="12">
      <t>トウキョウト</t>
    </rPh>
    <rPh sb="12" eb="14">
      <t>ミナトク</t>
    </rPh>
    <rPh sb="14" eb="15">
      <t>トラ</t>
    </rPh>
    <rPh sb="16" eb="17">
      <t>モン</t>
    </rPh>
    <phoneticPr fontId="3"/>
  </si>
  <si>
    <t>（有）ボンズ企画
東京都千代田区富士見2-4-7</t>
    <phoneticPr fontId="3"/>
  </si>
  <si>
    <t>日本通信紙（株）
東京都台東区下谷１－７－５</t>
    <rPh sb="0" eb="2">
      <t>ニホン</t>
    </rPh>
    <rPh sb="2" eb="4">
      <t>ツウシン</t>
    </rPh>
    <rPh sb="4" eb="5">
      <t>シ</t>
    </rPh>
    <rPh sb="5" eb="8">
      <t>カブ</t>
    </rPh>
    <rPh sb="10" eb="13">
      <t>トウキョウト</t>
    </rPh>
    <rPh sb="13" eb="16">
      <t>タイトウク</t>
    </rPh>
    <rPh sb="16" eb="18">
      <t>シモタニ</t>
    </rPh>
    <phoneticPr fontId="3"/>
  </si>
  <si>
    <t>株式会社　CCNグループ
東京都千代田区神田鍛冶町 3-7-4ユニゾ神田鍛冶町3丁目ビル</t>
    <phoneticPr fontId="3"/>
  </si>
  <si>
    <t xml:space="preserve">株式会社　CCNグループ
東京都千代田区神田鍛冶町 3-7-4ユニゾ神田鍛冶町3丁目ビル
</t>
    <phoneticPr fontId="3"/>
  </si>
  <si>
    <t>（公財）建設業適正取引推進機構
東京都千代田区五番町１２番地３五番町ＹＳビル３階</t>
    <phoneticPr fontId="3"/>
  </si>
  <si>
    <t>一般財団法人土地総合研究所
東京都港区虎ノ門１－１６－１７</t>
    <rPh sb="0" eb="2">
      <t>イッパン</t>
    </rPh>
    <rPh sb="2" eb="6">
      <t>ザイダンホウジン</t>
    </rPh>
    <rPh sb="6" eb="8">
      <t>トチ</t>
    </rPh>
    <rPh sb="8" eb="10">
      <t>ソウゴウ</t>
    </rPh>
    <rPh sb="10" eb="13">
      <t>ケンキュウショ</t>
    </rPh>
    <phoneticPr fontId="3"/>
  </si>
  <si>
    <t>アジア航測（株）
東京都新宿区西新宿六丁目１４番１号</t>
  </si>
  <si>
    <t>株式会社オリエンタルコンサルタンツグローバル
東京都新宿区西新宿三丁目２０番２号</t>
  </si>
  <si>
    <t>インフラ整備への大きな需要が見込まれる世界の新興国において、建設に関する技術基準が十分に整備されていないことが本邦建設企業の海外での事業実施にあたり課題となっているケースが確認されていることから、最も基準整備を優先すべき技術及び対象国を特定した上で、諸外国における建設関連技術基準の整備状況及び内容について調査し、現地技術基準と日本の技術基準との比較・分析を行うものである。
本業務の実施にあたっては、諸外国の建設関連技術基準の整備状況や基準整備の必要性に関する調査を実施するにあたり、様々なソースから情報を収集する必要があるため、高度な知識及び経験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株式会社オリエンタルコンサルタンツグローバル（以下OCG）ほか２社から企画提案書の提出があったため、提出された企画提案書の内容について、「業務実施体制」、「実施方針等」、「特定テーマに対する企画提案」、「ワーク・ライフ・バランス等の推進に関する指標」の観点から評価を行った。
その結果は、OCGは実施体制について十分な業務実施体制を有していることが確認され、実施方針については理解度・的確性において優れていた。
特定テーマに関する企画提案については、OCGが調査対象国の選定ポイントや現状の技術基準整備状況の提示があり具体性に優れていたほか、将来的な技術基準整備の可能性の観点で、追加の調査内容について整理されている点が評価された。
以上を考慮した結果、OCGを特定するとの審査結果となったため、当該業務の実施者として選定し、随意契約することとした。
根拠条文
会計法第２９条の３第４項　予算決算及び会計令第１０２条の４第３号</t>
  </si>
  <si>
    <t>デロイトトーマツファイナンシャルアドバイザリー合同会社
東京都千代田区丸の内3-2-3 丸の内二重橋ビルディング</t>
  </si>
  <si>
    <t>我が国の持続的な成長のためには、アジアをはじめとする諸外国の成長を取り込むことが重要であり、建設・不動産分野においても我が国建設企業及び不動産企業（以下「我が国企業」）が国際的にビジネスを展開することが期待されているところ、今後は不動産企業に限らず建設企業においても不動産開発や不動産管理等の事業を拡大し新興国の成長を取り込むことで、建築請負以外の収益源の多角化を図っていくことも期待される。他方で、我が国企業は開発・管理等の知見を有しているものの、現地の建設・不動産に関する各種法令・ガイドライン・指針等（以下「法令等」）の未整備により、海外進出を躊躇したり海外事業を拡大する上での障害となっているケースがある。
本業務では、我が国企業の進出意欲が高いＡＳＥＡＮ諸国のなかでタイに関して、不動産開発及び不動産管理に関連する現地法令等の調査を行い、我が国企業が海外展開を進める上で障害となっている事項について分析を行った上で、調査・分析した事項等をもとに我が国企業向けの情報提供セミナーを開催するとともに、次年度以降の企画立案につなげていくことを目的としている。
本業務の実施にあたっては、建設・不動産業の海外展開や海外建設・不動産市場ついての高度な知識を有していること等が必要であり、本業務は価格中心による一般競争には馴染まず、配置予定者の経験及び能力、実施方針・実施フロー・工程表、特定テーマに対する企画提案等を評価し、請負者を選定できる企画競争により発注することが適切であり、企画競争による公募を行った。
公募の後、デロイトトーマツファイナンシャルアドバイザリー合同会社（以下デロイト）、他1社の計２社から企画提案書の提出があった。提出された企画提案書の内容について、「業務実施体制」、「実施方針等」、「特定テーマに対する企画提案」、「ワーク・ライフ・バランス等の推進に関する指標」の観点から評価を行った結果、実現性と具体性の点においてデロイトの提案が優れていると評価された。
上記を考慮した結果、デロイトトーマツファイナンシャルアドバイザリー合同会社を特定するとの審査結果となったため、当該業務の実施者として選定し、随意契約することとした。
根拠条文
会計法第２９条の３第４項　予算決算及び会計令第１０２条の４第３号</t>
  </si>
  <si>
    <t>令和４年３月３１日現在</t>
    <rPh sb="0" eb="2">
      <t>レイワ</t>
    </rPh>
    <rPh sb="3" eb="4">
      <t>ネン</t>
    </rPh>
    <rPh sb="5" eb="6">
      <t>ガツ</t>
    </rPh>
    <rPh sb="8" eb="9">
      <t>ニチ</t>
    </rPh>
    <rPh sb="9" eb="11">
      <t>ゲンザイ</t>
    </rPh>
    <phoneticPr fontId="4"/>
  </si>
  <si>
    <t xml:space="preserve">改正労働基準法により、建設業においては令和６年４月１日から、罰則付き時間外労働規制が適用されるなか、週休２日を徹底して、処遇改善を進め、地域の守り手である建設業の将来の担い手確保を図ることが求められている。また、建設キャリアアップシステム（以下、「CCUS」という。）は、技能労働者の日々の現場における就業履歴等を蓄積するシステムであり、令和３年12月時点で、70万人以上の技能労働者に利用され、普及が進んでいるところである。本業務は、普及が進むCCUSを通して、働き方改革を進めるために公共発注者がCCUSの利用状況、週休２日の達成状況等を確認可能とするべく、それらが可能となる方法や環境について検討を行うものである。
本事業を実施するためには、目的や方向性等を十分に理解した上で、CCUSのシステム内容を的確に把握し、確実かつ円滑に事業を実施する必要があることから、価格中心による一般競争には馴染まないため、事業の理解度、事業実施の的確性、具体性、実現性、独創性の観点等、事業内容の具体的な実施方法に対する企画提案を公募し、評価を行う企画競争を実施した。
上記の要件を満たす企業を選定するため、企画提案書の募集を行った結果、建設業の働き方改革の推進検討共同提案体（代表者：一般財団法人建設業振興基金（以下、「建設業振興基金」という））１社から企画提案書が提出され、内容を審査した結果、建設業振興基金より提出された企画提案書は、本事業の目的、条件、内容を十分に理解し、具体的な目標を設定し、妥当性のある手順で計画的な事業の実施が期待できる内容となっており、高い評価を得たことから、本事業の実施者として特定したものである。
よって、当該事業を最も適切に遂行できるものとして、会計法第２９条の３第４項、予算決算及び会計令第１０２条の４第３号により当該法人を相手方として随意契約をするものである。
</t>
  </si>
  <si>
    <t>建設業の働き方改革の推進検討共同提案体（代表者：（一財）建設業振興基金）
東京都港区虎ノ門４丁目２番１２号</t>
    <rPh sb="20" eb="22">
      <t>ダイヒョウ</t>
    </rPh>
    <rPh sb="22" eb="23">
      <t>シャ</t>
    </rPh>
    <rPh sb="25" eb="26">
      <t>イチ</t>
    </rPh>
    <rPh sb="26" eb="27">
      <t>ザイ</t>
    </rPh>
    <rPh sb="28" eb="31">
      <t>ケンセツギョウ</t>
    </rPh>
    <rPh sb="31" eb="33">
      <t>シンコウ</t>
    </rPh>
    <rPh sb="33" eb="35">
      <t>キキン</t>
    </rPh>
    <phoneticPr fontId="14"/>
  </si>
  <si>
    <t>ワールドビジネスソリューション株式会社
埼玉県新座市野火止３丁目２番７号</t>
    <phoneticPr fontId="4"/>
  </si>
  <si>
    <t>株式会社キタジマ
東京都墨田区立川２丁目１１番７号</t>
    <rPh sb="0" eb="4">
      <t>カブシキガイシャ</t>
    </rPh>
    <rPh sb="10" eb="13">
      <t>トウキョウト</t>
    </rPh>
    <rPh sb="13" eb="16">
      <t>スミダク</t>
    </rPh>
    <rPh sb="16" eb="18">
      <t>タチカワ</t>
    </rPh>
    <rPh sb="19" eb="21">
      <t>チョウメ</t>
    </rPh>
    <rPh sb="23" eb="24">
      <t>バン</t>
    </rPh>
    <rPh sb="25" eb="26">
      <t>ゴウ</t>
    </rPh>
    <phoneticPr fontId="4"/>
  </si>
  <si>
    <t xml:space="preserve">〇根拠条文
　　会計法第２９条の３第４項
　　予算決算及び会計令第１０２条の４第３号
〇理由
平成31年４月に施行された改正労働基準法により、建設業についても、法施行後５年の猶予期間を置いた上で、罰則付き時間外労働上限規制が適用されることとなった。さらに、令和元年６月に成立した新・担い手３法においては、著しく短い工期による請負契約の締結の禁止を規定し、令和２年７月には中央建設業審議会において「工期に関する基準」が作成・勧告されたところである。
今後は、特に週休２日の確保等の取組が遅れている民間発注工事において、工期の実態を把握した上で、受発注者双方に対して新・担い手３法や工期に関する基準の周知徹底を図ること等により、建設業の働き方改革を推進する必要がある。
また、建設業の働き方改革を進める上では、発注者による理解・協力に加えて、受注者側にも生産性向上の自助努力が求められる。国土交通省では建設現場の生産性を向上させる「i-Construction」の取組を進めているところであるが、これに加えて、建設企業が先進的な経営戦略（業務の多角化やICTツールの活用等）等により経営を効率化させることも有効である。
そのため、本事業では、民間発注工事における建設業の働き方改革の推進と建設業の生産性向上を目的としている。
本事業を行うためには、建設産業及び建設行政に精通していることや、特定の産業の課題解決支援に関する調査・分析能力を持つことが求められるとともに、事業内容を的確に把握し、確実かつ円滑に事業を実施する必要があることから、価格中心による一般競争に馴染まず、事業内容の具体的な実施方法に対する企画提案に対して、事業の理解度、事業実施の的確性、具体性、実現性、独創性の観点から評価を行う企画競争を実施した。
上記の要件を満たす企業を選定するため、企画提案書の募集を行った結果、１者（株式会社日本アプライドリサーチ研究所）から企画提案書の提出があり、提案項目について審査したところ、業務内容を理解した上で具体的な手法をあげており、その手法の実現性も適当であること、また、企画提案内容も総合的に優れていたことから、当該業務の実施者として株式会社日本アプライドリサーチ研究所を選定し、随意契約を行うものである。
</t>
  </si>
  <si>
    <t>株式会社日本アプライドリサーチ研究所
東京都千代田区神田小川町３－８</t>
    <rPh sb="0" eb="4">
      <t>カブシキガイシャ</t>
    </rPh>
    <rPh sb="4" eb="6">
      <t>ニホン</t>
    </rPh>
    <rPh sb="15" eb="18">
      <t>ケンキュウジョ</t>
    </rPh>
    <phoneticPr fontId="4"/>
  </si>
  <si>
    <t>建設業許可、経営事項審査の申請手続等における民間団体等の保有情報の利活用に向けた検討業務共同提案体（代表者：（一財）建設業情報管理センター）
東京都中央区築地2丁目11番24号</t>
    <rPh sb="52" eb="53">
      <t>シャ</t>
    </rPh>
    <phoneticPr fontId="3"/>
  </si>
  <si>
    <t>〇根拠条文
　　会計法第２９条の３第４項
　　予算決算及び会計令第１０２条の４第３号
〇理由
本事業は、建設業界全体において働き方改革に取り組むために、その準備や審査が申請者・許可行政庁の双方にとって過大な負担となっている建設業許可、経営事項審査の申請等の電子化に向けた検討を行うものである。
本事業を行うためには、建設産業及び建設行政に精通していることや、行政手続の電子化に係る課題解決支援に関する調査・分析能力を持つことが求められるとともに、事業内容を的確に把握し、確実かつ円滑に事業を実施する必要があることから、価格中心による一般競争に馴染まず、事業内容の具体的な実施方法に対する企画提案に対して、事業の理解度、事業実施の的確性、具体性、実現性、独創性の観点から評価を行う企画競争を実施した。
公募の結果、１者（建設業許可、経営事項審査の申請手続等における民間団体等の保有情報の利活用に向けた検討業務共同提案体（代表者：（一財）建設業情報管理センター））から企画提案書の提出があり、提案項目について審査したところ、業務内容を理解した上で具体的な手法をあげており、その手法の実現性も適当であること、また、企画提案内容も総合的に優れていたことから、当該業務の実施者として建設業許可、経営事項審査の申請手続等における民間団体等の保有情報の利活用に向けた検討業務共同提案体（代表者：（一財）建設業情報管理センター）を選定し、随意契約を行うものである。</t>
  </si>
  <si>
    <t>ジーソル株式会社
東京都港区三田3丁目1番17号</t>
    <rPh sb="10" eb="13">
      <t>トウキョウト</t>
    </rPh>
    <rPh sb="13" eb="15">
      <t>ミナトク</t>
    </rPh>
    <rPh sb="15" eb="17">
      <t>ミタ</t>
    </rPh>
    <rPh sb="18" eb="20">
      <t>チョウメ</t>
    </rPh>
    <rPh sb="21" eb="22">
      <t>バン</t>
    </rPh>
    <rPh sb="24" eb="25">
      <t>ゴウ</t>
    </rPh>
    <phoneticPr fontId="4"/>
  </si>
  <si>
    <t xml:space="preserve">本業務は、平成22年に策定した地理空間情報に係る個人情報該当性、個人情報を含む地理空間情報の利用・提供を行う際の個人情報保護法制に基づく適正な取扱いを行うための指針である「地理空間情報の活用における個人情報の取扱いに関するガイドライン」について、今般の個人情報保護法制の改正や社会環境の変化等を踏まえて見直しを行うものである。 
実施にあたっては、令和３年度個人情報保護法制の見直しや社会ニーズ、社会環境の変化等を踏まえた現行の「地理空間情報の活用における個人情報の取扱いに関するガイドライン」の改定に向けた検討、学識経験者等への意見照会、ガイドライン案の作成を行い、実施する必要がある。 
このことから、価格のみの競争にはなじまないため、企画競争を実施することがふさわしいと判断し、企画提案書の募集について公示を行ったところ、２者（エム・アール・アイ リサーチアソシエイツ株式会社、株式会社価値総合研究所）から企画提案書が提出された。
エム・アール・アイ リサーチアソシエイツ株式会社から提出された企画提案書の内容を企画競争有識者委員会及び企画競争委員会において審査した結果、同企画提案書は今般の個人情報保護法制の改正に対応した地理空間情報の活用における個人情報の取扱いに関するガイドラインの改正のポイントについて漏れなく整理できており、社会環境の変化等を踏まえた地理空間情報に係る個人情報該当性、個人情報を含む地理空間情報の利用・提供を行う際の適正な取扱い等の今後の検討課題についても具体的に示され、またそれらの知識を有する有識者を提案するとともに、業務を遂行する工程及びスケジュール等を具体的に示しており、一連の事業について的確かつ実現性の高い提案内容であったため評価された。 
以上のことから、エム・アール・アイ リサーチアソシエイツ株式会社には本業務を実施するための適切な業務遂行能力があると判断されたため、当該業務の実施者として選定し、随意契約を行うこととした。
根拠条文　会計法第29条の３第４項　　予算決算及び会計令第102条の４第３号
</t>
    <rPh sb="838" eb="842">
      <t>コンキョジョウブン</t>
    </rPh>
    <phoneticPr fontId="3"/>
  </si>
  <si>
    <t xml:space="preserve">　令和３年の水防法改正により、洪水浸水想定区域の指定対象が国管理河川、都道府県管理河川及び防御対象のあるすべての河川に対象が拡大したことを受け、国土数値情報（洪水浸水想定区域）の整備対象範囲を拡大することから、本業務では同データの仕様及び効率的な整備方法等の検討を行うとともに、別業務として実施する同データの整備業務に対する工程・品質管理を行う。併せて、同様の浸水ハザードデータの整備や工程管理・品質管理等を行うことで、災害リスクエリアに関する地理空間情報の充実を図る。
　実施にあたって、国土数値情報（洪水浸水想定区域）が使いやすく管理が容易なデータとなるよう、データ仕様及び品質確保のための品質水準、品質管理手法を定め、効率的にデータ整備を行えるよう検討するとともに、同データの整備業務に対して、適切な品質を確保しつつ、工期内での確実な実施を図るためのマネジメントを行う必要がある。
このため、当該業務の実施者の決定にあたっては、価格のみの競争にはなじまないため、企画競争を実施することがふさわしいと判断し、企画提案書の募集について公示を行ったところ、２者から企画提案書が提出された。
朝日航洋株式会社から提出された企画提案書の内容を企画競争有識者委員会及び企画競争委員会において審査した結果、データ利用者にとって使いやすく管理がしやすいデータとなる整備手法及びデータの整備業務に対するマネジメント方法等が具体的に提案されており、的確かつ実現性の高い提案内容であったことから評価された。
以上のことから、朝日航洋株式会社には本業務を実施するための適切な業務遂行能力があると判断されたため、当該業務の実施者として選定し、随意契約を行うこととした。
根拠条文　会計法第29条の３第４項　予算決算及び会計令第102条の４第３号
</t>
    <rPh sb="725" eb="729">
      <t>コンキョジョウブン</t>
    </rPh>
    <phoneticPr fontId="3"/>
  </si>
  <si>
    <t>国際航業株式会社東京支店
東京都新宿区北新宿二丁目２１番１号</t>
    <rPh sb="0" eb="2">
      <t>コクサイ</t>
    </rPh>
    <rPh sb="2" eb="4">
      <t>コウギョウ</t>
    </rPh>
    <rPh sb="8" eb="10">
      <t>トウキョウ</t>
    </rPh>
    <rPh sb="10" eb="12">
      <t>シテン</t>
    </rPh>
    <phoneticPr fontId="4"/>
  </si>
  <si>
    <t>株式会社エクシオテック
東京都大田区平和島四丁目１番２３号</t>
    <phoneticPr fontId="4"/>
  </si>
  <si>
    <t>エム・アール・アイ　リサーチアソシエイツ株式会社
東京都千代田区永田町二丁目１０番３号</t>
    <phoneticPr fontId="3"/>
  </si>
  <si>
    <t>明豊ファシリティワークス（株）
東京都千代田区平河町２丁目７番９号</t>
    <phoneticPr fontId="3"/>
  </si>
  <si>
    <t xml:space="preserve">
7010001072436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</si>
</sst>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dd"/>
    <numFmt numFmtId="177" formatCode="0.00;[Red]0.00"/>
    <numFmt numFmtId="178" formatCode="0_ "/>
  </numFmts>
  <fonts count="15" x14ac:knownFonts="1">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6"/>
      <name val="ＭＳ Ｐゴシック"/>
      <family val="3"/>
      <charset val="128"/>
    </font>
    <font>
      <sz val="8"/>
      <name val="ＭＳ Ｐゴシック"/>
      <family val="3"/>
      <charset val="128"/>
    </font>
    <font>
      <sz val="14"/>
      <name val="ＭＳ Ｐゴシック"/>
      <family val="3"/>
      <charset val="128"/>
    </font>
    <font>
      <sz val="10"/>
      <color theme="1"/>
      <name val="ＭＳ Ｐゴシック"/>
      <family val="3"/>
      <charset val="128"/>
      <scheme val="minor"/>
    </font>
    <font>
      <sz val="10"/>
      <color theme="1"/>
      <name val="ＭＳ Ｐゴシック"/>
      <family val="2"/>
      <charset val="128"/>
      <scheme val="minor"/>
    </font>
    <font>
      <sz val="6"/>
      <name val="ＭＳ Ｐゴシック"/>
      <family val="3"/>
    </font>
    <font>
      <sz val="6"/>
      <name val="ＭＳ Ｐゴシック"/>
      <family val="3"/>
      <scheme val="minor"/>
    </font>
    <font>
      <b/>
      <sz val="12"/>
      <name val="ＭＳ Ｐゴシック"/>
      <family val="3"/>
      <charset val="128"/>
    </font>
    <font>
      <sz val="10"/>
      <name val="ＭＳ Ｐゴシック"/>
      <family val="3"/>
      <charset val="128"/>
      <scheme val="minor"/>
    </font>
    <font>
      <sz val="11"/>
      <name val="ＭＳ Ｐゴシック"/>
      <family val="3"/>
      <charset val="128"/>
      <scheme val="minor"/>
    </font>
    <font>
      <sz val="11"/>
      <color rgb="FF3F3F76"/>
      <name val="ＭＳ Ｐゴシック"/>
      <family val="2"/>
      <charset val="128"/>
      <scheme val="minor"/>
    </font>
  </fonts>
  <fills count="4">
    <fill>
      <patternFill patternType="none"/>
    </fill>
    <fill>
      <patternFill patternType="gray125"/>
    </fill>
    <fill>
      <patternFill patternType="solid">
        <fgColor indexed="44"/>
        <bgColor indexed="64"/>
      </patternFill>
    </fill>
    <fill>
      <patternFill patternType="solid">
        <fgColor rgb="FF00B050"/>
        <bgColor indexed="64"/>
      </patternFill>
    </fill>
  </fills>
  <borders count="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6">
    <xf numFmtId="0" fontId="0" fillId="0" borderId="0" xfId="0">
      <alignment vertical="center"/>
    </xf>
    <xf numFmtId="49" fontId="2" fillId="0" borderId="0" xfId="0" applyNumberFormat="1" applyFont="1" applyBorder="1" applyAlignment="1" applyProtection="1">
      <protection locked="0"/>
    </xf>
    <xf numFmtId="176" fontId="2" fillId="0" borderId="0" xfId="0" applyNumberFormat="1" applyFont="1" applyBorder="1" applyAlignment="1" applyProtection="1">
      <alignment vertical="top"/>
      <protection locked="0"/>
    </xf>
    <xf numFmtId="0" fontId="2" fillId="0" borderId="0" xfId="0" applyFont="1" applyBorder="1" applyAlignment="1" applyProtection="1">
      <protection locked="0"/>
    </xf>
    <xf numFmtId="177" fontId="2" fillId="0" borderId="0" xfId="0" applyNumberFormat="1" applyFont="1" applyBorder="1" applyAlignment="1" applyProtection="1">
      <protection locked="0"/>
    </xf>
    <xf numFmtId="49" fontId="2"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wrapText="1"/>
      <protection locked="0"/>
    </xf>
    <xf numFmtId="177" fontId="2" fillId="2" borderId="1" xfId="0" applyNumberFormat="1" applyFont="1" applyFill="1" applyBorder="1" applyAlignment="1" applyProtection="1">
      <alignment horizontal="center" vertical="center" wrapText="1"/>
      <protection locked="0"/>
    </xf>
    <xf numFmtId="0" fontId="0" fillId="0" borderId="0" xfId="0" applyFill="1">
      <alignment vertical="center"/>
    </xf>
    <xf numFmtId="178" fontId="2" fillId="0" borderId="0" xfId="0" applyNumberFormat="1" applyFont="1" applyBorder="1" applyAlignment="1" applyProtection="1">
      <protection locked="0"/>
    </xf>
    <xf numFmtId="178" fontId="2" fillId="2" borderId="1" xfId="0" applyNumberFormat="1" applyFont="1" applyFill="1" applyBorder="1" applyAlignment="1" applyProtection="1">
      <alignment horizontal="center" vertical="center"/>
      <protection locked="0"/>
    </xf>
    <xf numFmtId="178" fontId="0" fillId="0" borderId="0" xfId="0" applyNumberFormat="1">
      <alignment vertical="center"/>
    </xf>
    <xf numFmtId="178" fontId="0" fillId="0" borderId="0" xfId="0" applyNumberFormat="1" applyFill="1">
      <alignment vertical="center"/>
    </xf>
    <xf numFmtId="0" fontId="2" fillId="0" borderId="2" xfId="0" applyNumberFormat="1" applyFont="1" applyFill="1" applyBorder="1" applyAlignment="1" applyProtection="1">
      <alignment vertical="top" wrapText="1"/>
      <protection locked="0"/>
    </xf>
    <xf numFmtId="176" fontId="2" fillId="0" borderId="2" xfId="0" applyNumberFormat="1" applyFont="1" applyFill="1" applyBorder="1" applyAlignment="1" applyProtection="1">
      <alignment vertical="top" wrapText="1"/>
      <protection locked="0"/>
    </xf>
    <xf numFmtId="0" fontId="2" fillId="0" borderId="2" xfId="0" applyFont="1" applyFill="1" applyBorder="1" applyAlignment="1" applyProtection="1">
      <alignment vertical="top" wrapText="1"/>
      <protection locked="0"/>
    </xf>
    <xf numFmtId="38" fontId="2" fillId="0" borderId="2" xfId="1" applyFont="1" applyFill="1" applyBorder="1" applyAlignment="1" applyProtection="1">
      <alignment vertical="top"/>
      <protection locked="0"/>
    </xf>
    <xf numFmtId="177" fontId="2" fillId="0" borderId="2" xfId="0" applyNumberFormat="1" applyFont="1" applyFill="1" applyBorder="1" applyAlignment="1" applyProtection="1">
      <alignment vertical="top"/>
      <protection hidden="1"/>
    </xf>
    <xf numFmtId="0" fontId="6" fillId="0" borderId="2" xfId="0" applyFont="1" applyFill="1" applyBorder="1" applyAlignment="1" applyProtection="1">
      <alignment horizontal="center" vertical="center" wrapText="1"/>
      <protection locked="0"/>
    </xf>
    <xf numFmtId="2" fontId="2" fillId="0" borderId="2" xfId="2" applyNumberFormat="1" applyFont="1" applyFill="1" applyBorder="1" applyAlignment="1" applyProtection="1">
      <alignment horizontal="right" vertical="top"/>
      <protection hidden="1"/>
    </xf>
    <xf numFmtId="0" fontId="5" fillId="0" borderId="2" xfId="0" applyFont="1" applyFill="1" applyBorder="1" applyAlignment="1" applyProtection="1">
      <alignment vertical="top" wrapText="1"/>
      <protection locked="0"/>
    </xf>
    <xf numFmtId="176" fontId="2" fillId="2" borderId="1" xfId="0" applyNumberFormat="1" applyFont="1" applyFill="1" applyBorder="1" applyAlignment="1" applyProtection="1">
      <alignment horizontal="center" vertical="center" wrapText="1"/>
      <protection locked="0"/>
    </xf>
    <xf numFmtId="0"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8" fillId="0" borderId="0" xfId="0" applyFont="1" applyFill="1" applyAlignment="1">
      <alignment horizontal="left" vertical="center"/>
    </xf>
    <xf numFmtId="0" fontId="8" fillId="0" borderId="0" xfId="0" applyFont="1" applyFill="1" applyAlignment="1">
      <alignment horizontal="left" vertical="center" wrapText="1"/>
    </xf>
    <xf numFmtId="0" fontId="7" fillId="3" borderId="0" xfId="0" applyFont="1" applyFill="1" applyAlignment="1">
      <alignment horizontal="left" vertical="center" wrapText="1"/>
    </xf>
    <xf numFmtId="0" fontId="8" fillId="0" borderId="0" xfId="0" applyFont="1" applyAlignment="1">
      <alignment horizontal="left" vertical="center"/>
    </xf>
    <xf numFmtId="49" fontId="11" fillId="0" borderId="0" xfId="0" applyNumberFormat="1" applyFont="1" applyBorder="1" applyAlignment="1" applyProtection="1">
      <alignment vertical="center"/>
      <protection locked="0"/>
    </xf>
    <xf numFmtId="49" fontId="2" fillId="0" borderId="0" xfId="0" applyNumberFormat="1" applyFont="1" applyBorder="1" applyAlignment="1" applyProtection="1">
      <alignment horizontal="right"/>
      <protection locked="0"/>
    </xf>
    <xf numFmtId="0" fontId="12" fillId="0" borderId="0" xfId="0" applyFont="1" applyFill="1" applyAlignment="1">
      <alignment horizontal="left" vertical="center"/>
    </xf>
    <xf numFmtId="0" fontId="13" fillId="0" borderId="0" xfId="0" applyFont="1" applyFill="1">
      <alignment vertical="center"/>
    </xf>
    <xf numFmtId="0" fontId="2" fillId="0" borderId="2" xfId="0" applyFont="1" applyFill="1" applyBorder="1" applyAlignment="1" applyProtection="1">
      <alignment horizontal="left" vertical="top" wrapText="1"/>
      <protection locked="0"/>
    </xf>
    <xf numFmtId="178" fontId="2" fillId="0" borderId="2" xfId="0" applyNumberFormat="1" applyFont="1" applyFill="1" applyBorder="1" applyAlignment="1" applyProtection="1">
      <alignment horizontal="right" vertical="top" wrapTex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7"/>
  <sheetViews>
    <sheetView tabSelected="1" view="pageBreakPreview" zoomScale="85" zoomScaleNormal="100" zoomScaleSheetLayoutView="85" workbookViewId="0">
      <pane xSplit="1" ySplit="2" topLeftCell="B3" activePane="bottomRight" state="frozen"/>
      <selection pane="topRight" activeCell="B1" sqref="B1"/>
      <selection pane="bottomLeft" activeCell="A3" sqref="A3"/>
      <selection pane="bottomRight" activeCell="B5" sqref="B5"/>
    </sheetView>
  </sheetViews>
  <sheetFormatPr defaultRowHeight="13.5" x14ac:dyDescent="0.15"/>
  <cols>
    <col min="1" max="1" width="30.625" style="10" customWidth="1"/>
    <col min="2" max="2" width="27.625" style="10" customWidth="1"/>
    <col min="3" max="3" width="13.25" style="10" bestFit="1" customWidth="1"/>
    <col min="4" max="4" width="27.625" style="10" customWidth="1"/>
    <col min="5" max="5" width="15" style="14" bestFit="1" customWidth="1"/>
    <col min="6" max="6" width="20.625" style="10" customWidth="1"/>
    <col min="7" max="8" width="11.625" style="10" customWidth="1"/>
    <col min="9" max="9" width="14.75" style="10" customWidth="1"/>
    <col min="10" max="10" width="17.625" style="10" customWidth="1"/>
    <col min="11" max="11" width="9" style="26"/>
    <col min="12" max="16384" width="9" style="10"/>
  </cols>
  <sheetData>
    <row r="1" spans="1:11" ht="14.25" x14ac:dyDescent="0.15">
      <c r="A1" s="30" t="s">
        <v>294</v>
      </c>
      <c r="B1" s="1"/>
      <c r="C1" s="2"/>
      <c r="D1" s="3"/>
      <c r="E1" s="11"/>
      <c r="F1" s="3"/>
      <c r="G1" s="3"/>
      <c r="H1" s="3"/>
      <c r="I1" s="4"/>
      <c r="J1" s="31" t="s">
        <v>333</v>
      </c>
    </row>
    <row r="2" spans="1:11" ht="28.5" customHeight="1" thickBot="1" x14ac:dyDescent="0.2">
      <c r="A2" s="5" t="s">
        <v>0</v>
      </c>
      <c r="B2" s="6" t="s">
        <v>1</v>
      </c>
      <c r="C2" s="24" t="s">
        <v>14</v>
      </c>
      <c r="D2" s="25" t="s">
        <v>15</v>
      </c>
      <c r="E2" s="12" t="s">
        <v>11</v>
      </c>
      <c r="F2" s="8" t="s">
        <v>2</v>
      </c>
      <c r="G2" s="7" t="s">
        <v>3</v>
      </c>
      <c r="H2" s="7" t="s">
        <v>4</v>
      </c>
      <c r="I2" s="9" t="s">
        <v>16</v>
      </c>
      <c r="J2" s="7" t="s">
        <v>5</v>
      </c>
      <c r="K2" s="27"/>
    </row>
    <row r="3" spans="1:11" s="33" customFormat="1" ht="75" customHeight="1" thickTop="1" x14ac:dyDescent="0.15">
      <c r="A3" s="15" t="s">
        <v>33</v>
      </c>
      <c r="B3" s="15" t="s">
        <v>20</v>
      </c>
      <c r="C3" s="16">
        <v>44287</v>
      </c>
      <c r="D3" s="34" t="s">
        <v>234</v>
      </c>
      <c r="E3" s="35">
        <v>7010401052137</v>
      </c>
      <c r="F3" s="17" t="s">
        <v>22</v>
      </c>
      <c r="G3" s="18"/>
      <c r="H3" s="18">
        <v>9218000</v>
      </c>
      <c r="I3" s="21" t="str">
        <f t="shared" ref="I3:I60" si="0">IF(ISERR(H3/G3*100),"－",H3/G3*100)</f>
        <v>－</v>
      </c>
      <c r="J3" s="22" t="s">
        <v>232</v>
      </c>
      <c r="K3" s="32"/>
    </row>
    <row r="4" spans="1:11" s="33" customFormat="1" ht="75" customHeight="1" x14ac:dyDescent="0.15">
      <c r="A4" s="15" t="s">
        <v>34</v>
      </c>
      <c r="B4" s="15" t="s">
        <v>20</v>
      </c>
      <c r="C4" s="16">
        <v>44287</v>
      </c>
      <c r="D4" s="34" t="s">
        <v>258</v>
      </c>
      <c r="E4" s="35">
        <v>2010001025159</v>
      </c>
      <c r="F4" s="17" t="s">
        <v>22</v>
      </c>
      <c r="G4" s="18"/>
      <c r="H4" s="18">
        <v>13090000</v>
      </c>
      <c r="I4" s="21" t="str">
        <f t="shared" si="0"/>
        <v>－</v>
      </c>
      <c r="J4" s="22" t="s">
        <v>232</v>
      </c>
      <c r="K4" s="32"/>
    </row>
    <row r="5" spans="1:11" s="33" customFormat="1" ht="75" customHeight="1" x14ac:dyDescent="0.15">
      <c r="A5" s="15" t="s">
        <v>35</v>
      </c>
      <c r="B5" s="15" t="s">
        <v>20</v>
      </c>
      <c r="C5" s="16">
        <v>44287</v>
      </c>
      <c r="D5" s="34" t="s">
        <v>291</v>
      </c>
      <c r="E5" s="35">
        <v>9010001001855</v>
      </c>
      <c r="F5" s="17" t="s">
        <v>22</v>
      </c>
      <c r="G5" s="18">
        <v>7271000</v>
      </c>
      <c r="H5" s="18">
        <v>4883780</v>
      </c>
      <c r="I5" s="21">
        <f t="shared" ref="I5:I48" si="1">IF(ISERR(H5/G5*100),"－",H5/G5*100)</f>
        <v>67.167927382753405</v>
      </c>
      <c r="J5" s="22"/>
      <c r="K5" s="32"/>
    </row>
    <row r="6" spans="1:11" s="33" customFormat="1" ht="75" customHeight="1" x14ac:dyDescent="0.15">
      <c r="A6" s="15" t="s">
        <v>36</v>
      </c>
      <c r="B6" s="15" t="s">
        <v>20</v>
      </c>
      <c r="C6" s="16">
        <v>44287</v>
      </c>
      <c r="D6" s="34" t="s">
        <v>293</v>
      </c>
      <c r="E6" s="35">
        <v>9040002102014</v>
      </c>
      <c r="F6" s="17" t="s">
        <v>22</v>
      </c>
      <c r="G6" s="18">
        <v>16258000</v>
      </c>
      <c r="H6" s="18">
        <v>15378000</v>
      </c>
      <c r="I6" s="21">
        <f t="shared" si="1"/>
        <v>94.587280108254404</v>
      </c>
      <c r="J6" s="22"/>
      <c r="K6" s="32"/>
    </row>
    <row r="7" spans="1:11" s="33" customFormat="1" ht="75" customHeight="1" x14ac:dyDescent="0.15">
      <c r="A7" s="15" t="s">
        <v>37</v>
      </c>
      <c r="B7" s="15" t="s">
        <v>20</v>
      </c>
      <c r="C7" s="16">
        <v>44287</v>
      </c>
      <c r="D7" s="34" t="s">
        <v>168</v>
      </c>
      <c r="E7" s="35">
        <v>2230001000255</v>
      </c>
      <c r="F7" s="17" t="s">
        <v>22</v>
      </c>
      <c r="G7" s="18">
        <v>3680136049</v>
      </c>
      <c r="H7" s="18">
        <v>3675263049</v>
      </c>
      <c r="I7" s="21">
        <f t="shared" si="1"/>
        <v>99.867586417047704</v>
      </c>
      <c r="J7" s="22"/>
      <c r="K7" s="32"/>
    </row>
    <row r="8" spans="1:11" s="33" customFormat="1" ht="75" customHeight="1" x14ac:dyDescent="0.15">
      <c r="A8" s="15" t="s">
        <v>38</v>
      </c>
      <c r="B8" s="15" t="s">
        <v>20</v>
      </c>
      <c r="C8" s="16">
        <v>44287</v>
      </c>
      <c r="D8" s="34" t="s">
        <v>169</v>
      </c>
      <c r="E8" s="35">
        <v>7010001020741</v>
      </c>
      <c r="F8" s="17" t="s">
        <v>22</v>
      </c>
      <c r="G8" s="18">
        <v>20088200</v>
      </c>
      <c r="H8" s="18">
        <v>19239000</v>
      </c>
      <c r="I8" s="21">
        <f t="shared" si="1"/>
        <v>95.772642645931441</v>
      </c>
      <c r="J8" s="22"/>
      <c r="K8" s="32"/>
    </row>
    <row r="9" spans="1:11" s="33" customFormat="1" ht="75" customHeight="1" x14ac:dyDescent="0.15">
      <c r="A9" s="15" t="s">
        <v>39</v>
      </c>
      <c r="B9" s="15" t="s">
        <v>20</v>
      </c>
      <c r="C9" s="16">
        <v>44287</v>
      </c>
      <c r="D9" s="34" t="s">
        <v>183</v>
      </c>
      <c r="E9" s="35">
        <v>9011101005242</v>
      </c>
      <c r="F9" s="17" t="s">
        <v>22</v>
      </c>
      <c r="G9" s="18">
        <v>11561000</v>
      </c>
      <c r="H9" s="18">
        <v>9240000</v>
      </c>
      <c r="I9" s="21">
        <f t="shared" si="1"/>
        <v>79.923882017126544</v>
      </c>
      <c r="J9" s="22"/>
      <c r="K9" s="32"/>
    </row>
    <row r="10" spans="1:11" s="33" customFormat="1" ht="75" customHeight="1" x14ac:dyDescent="0.15">
      <c r="A10" s="15" t="s">
        <v>40</v>
      </c>
      <c r="B10" s="15" t="s">
        <v>20</v>
      </c>
      <c r="C10" s="16">
        <v>44287</v>
      </c>
      <c r="D10" s="34" t="s">
        <v>210</v>
      </c>
      <c r="E10" s="35">
        <v>2020001088122</v>
      </c>
      <c r="F10" s="17" t="s">
        <v>22</v>
      </c>
      <c r="G10" s="18">
        <v>4290000</v>
      </c>
      <c r="H10" s="18">
        <v>1928300</v>
      </c>
      <c r="I10" s="21">
        <f t="shared" si="1"/>
        <v>44.948717948717949</v>
      </c>
      <c r="J10" s="22"/>
      <c r="K10" s="32"/>
    </row>
    <row r="11" spans="1:11" s="33" customFormat="1" ht="75" customHeight="1" x14ac:dyDescent="0.15">
      <c r="A11" s="15" t="s">
        <v>41</v>
      </c>
      <c r="B11" s="15" t="s">
        <v>20</v>
      </c>
      <c r="C11" s="16">
        <v>44287</v>
      </c>
      <c r="D11" s="34" t="s">
        <v>211</v>
      </c>
      <c r="E11" s="35">
        <v>1010801016399</v>
      </c>
      <c r="F11" s="17" t="s">
        <v>22</v>
      </c>
      <c r="G11" s="18">
        <v>4686000</v>
      </c>
      <c r="H11" s="18">
        <v>1716000</v>
      </c>
      <c r="I11" s="21">
        <f t="shared" si="1"/>
        <v>36.619718309859159</v>
      </c>
      <c r="J11" s="22"/>
      <c r="K11" s="32"/>
    </row>
    <row r="12" spans="1:11" s="33" customFormat="1" ht="75" customHeight="1" x14ac:dyDescent="0.15">
      <c r="A12" s="15" t="s">
        <v>42</v>
      </c>
      <c r="B12" s="15" t="s">
        <v>20</v>
      </c>
      <c r="C12" s="16">
        <v>44287</v>
      </c>
      <c r="D12" s="34" t="s">
        <v>287</v>
      </c>
      <c r="E12" s="35">
        <v>7010001123651</v>
      </c>
      <c r="F12" s="17" t="s">
        <v>22</v>
      </c>
      <c r="G12" s="18">
        <v>11924000</v>
      </c>
      <c r="H12" s="18">
        <v>8965000</v>
      </c>
      <c r="I12" s="21">
        <f t="shared" si="1"/>
        <v>75.184501845018445</v>
      </c>
      <c r="J12" s="22"/>
      <c r="K12" s="32"/>
    </row>
    <row r="13" spans="1:11" s="33" customFormat="1" ht="75" customHeight="1" x14ac:dyDescent="0.15">
      <c r="A13" s="15" t="s">
        <v>43</v>
      </c>
      <c r="B13" s="15" t="s">
        <v>20</v>
      </c>
      <c r="C13" s="16">
        <v>44287</v>
      </c>
      <c r="D13" s="34" t="s">
        <v>326</v>
      </c>
      <c r="E13" s="35">
        <v>8010405000165</v>
      </c>
      <c r="F13" s="17" t="s">
        <v>24</v>
      </c>
      <c r="G13" s="18"/>
      <c r="H13" s="18">
        <v>40700000</v>
      </c>
      <c r="I13" s="21" t="str">
        <f t="shared" si="1"/>
        <v>－</v>
      </c>
      <c r="J13" s="22" t="s">
        <v>232</v>
      </c>
      <c r="K13" s="32"/>
    </row>
    <row r="14" spans="1:11" s="33" customFormat="1" ht="75" customHeight="1" x14ac:dyDescent="0.15">
      <c r="A14" s="15" t="s">
        <v>44</v>
      </c>
      <c r="B14" s="15" t="s">
        <v>20</v>
      </c>
      <c r="C14" s="16">
        <v>44287</v>
      </c>
      <c r="D14" s="34" t="s">
        <v>295</v>
      </c>
      <c r="E14" s="35">
        <v>2011101037985</v>
      </c>
      <c r="F14" s="17" t="s">
        <v>22</v>
      </c>
      <c r="G14" s="18"/>
      <c r="H14" s="18">
        <v>2329074</v>
      </c>
      <c r="I14" s="21" t="str">
        <f t="shared" si="1"/>
        <v>－</v>
      </c>
      <c r="J14" s="22" t="s">
        <v>232</v>
      </c>
      <c r="K14" s="32"/>
    </row>
    <row r="15" spans="1:11" s="33" customFormat="1" ht="75" customHeight="1" x14ac:dyDescent="0.15">
      <c r="A15" s="15" t="s">
        <v>45</v>
      </c>
      <c r="B15" s="15" t="s">
        <v>20</v>
      </c>
      <c r="C15" s="16">
        <v>44287</v>
      </c>
      <c r="D15" s="34" t="s">
        <v>325</v>
      </c>
      <c r="E15" s="35">
        <v>3010001181141</v>
      </c>
      <c r="F15" s="17" t="s">
        <v>22</v>
      </c>
      <c r="G15" s="18"/>
      <c r="H15" s="18">
        <v>5335000</v>
      </c>
      <c r="I15" s="21" t="str">
        <f t="shared" si="1"/>
        <v>－</v>
      </c>
      <c r="J15" s="22" t="s">
        <v>232</v>
      </c>
      <c r="K15" s="32"/>
    </row>
    <row r="16" spans="1:11" s="33" customFormat="1" ht="75" customHeight="1" x14ac:dyDescent="0.15">
      <c r="A16" s="15" t="s">
        <v>46</v>
      </c>
      <c r="B16" s="15" t="s">
        <v>20</v>
      </c>
      <c r="C16" s="16">
        <v>44287</v>
      </c>
      <c r="D16" s="34" t="s">
        <v>152</v>
      </c>
      <c r="E16" s="35">
        <v>3010401097680</v>
      </c>
      <c r="F16" s="17" t="s">
        <v>22</v>
      </c>
      <c r="G16" s="18"/>
      <c r="H16" s="18">
        <v>3960000</v>
      </c>
      <c r="I16" s="21" t="str">
        <f t="shared" si="1"/>
        <v>－</v>
      </c>
      <c r="J16" s="22" t="s">
        <v>233</v>
      </c>
      <c r="K16" s="32"/>
    </row>
    <row r="17" spans="1:11" s="33" customFormat="1" ht="75" customHeight="1" x14ac:dyDescent="0.15">
      <c r="A17" s="15" t="s">
        <v>47</v>
      </c>
      <c r="B17" s="15" t="s">
        <v>20</v>
      </c>
      <c r="C17" s="16">
        <v>44302</v>
      </c>
      <c r="D17" s="34" t="s">
        <v>212</v>
      </c>
      <c r="E17" s="35">
        <v>7010401022924</v>
      </c>
      <c r="F17" s="17" t="s">
        <v>22</v>
      </c>
      <c r="G17" s="18"/>
      <c r="H17" s="18">
        <v>12145580</v>
      </c>
      <c r="I17" s="21" t="str">
        <f t="shared" si="1"/>
        <v>－</v>
      </c>
      <c r="J17" s="22" t="s">
        <v>213</v>
      </c>
      <c r="K17" s="32"/>
    </row>
    <row r="18" spans="1:11" s="33" customFormat="1" ht="75" customHeight="1" x14ac:dyDescent="0.15">
      <c r="A18" s="15" t="s">
        <v>48</v>
      </c>
      <c r="B18" s="15" t="s">
        <v>20</v>
      </c>
      <c r="C18" s="16">
        <v>44314</v>
      </c>
      <c r="D18" s="34" t="s">
        <v>259</v>
      </c>
      <c r="E18" s="35">
        <v>7012401001123</v>
      </c>
      <c r="F18" s="17" t="s">
        <v>22</v>
      </c>
      <c r="G18" s="18"/>
      <c r="H18" s="18">
        <v>6765000</v>
      </c>
      <c r="I18" s="21" t="str">
        <f t="shared" si="1"/>
        <v>－</v>
      </c>
      <c r="J18" s="22" t="s">
        <v>232</v>
      </c>
      <c r="K18" s="32"/>
    </row>
    <row r="19" spans="1:11" s="33" customFormat="1" ht="75" customHeight="1" x14ac:dyDescent="0.15">
      <c r="A19" s="15" t="s">
        <v>49</v>
      </c>
      <c r="B19" s="15" t="s">
        <v>20</v>
      </c>
      <c r="C19" s="16">
        <v>44316</v>
      </c>
      <c r="D19" s="34" t="s">
        <v>234</v>
      </c>
      <c r="E19" s="35">
        <v>7010401052137</v>
      </c>
      <c r="F19" s="17" t="s">
        <v>22</v>
      </c>
      <c r="G19" s="18"/>
      <c r="H19" s="18">
        <v>6780180</v>
      </c>
      <c r="I19" s="21" t="str">
        <f t="shared" si="1"/>
        <v>－</v>
      </c>
      <c r="J19" s="22" t="s">
        <v>232</v>
      </c>
      <c r="K19" s="32"/>
    </row>
    <row r="20" spans="1:11" s="33" customFormat="1" ht="75" customHeight="1" x14ac:dyDescent="0.15">
      <c r="A20" s="15" t="s">
        <v>50</v>
      </c>
      <c r="B20" s="15" t="s">
        <v>20</v>
      </c>
      <c r="C20" s="16">
        <v>44326</v>
      </c>
      <c r="D20" s="34" t="s">
        <v>324</v>
      </c>
      <c r="E20" s="35">
        <v>3010001181141</v>
      </c>
      <c r="F20" s="17" t="s">
        <v>22</v>
      </c>
      <c r="G20" s="18"/>
      <c r="H20" s="18">
        <v>6600000</v>
      </c>
      <c r="I20" s="21" t="str">
        <f t="shared" si="1"/>
        <v>－</v>
      </c>
      <c r="J20" s="22" t="s">
        <v>232</v>
      </c>
      <c r="K20" s="32"/>
    </row>
    <row r="21" spans="1:11" s="33" customFormat="1" ht="75" customHeight="1" x14ac:dyDescent="0.15">
      <c r="A21" s="15" t="s">
        <v>27</v>
      </c>
      <c r="B21" s="15" t="s">
        <v>20</v>
      </c>
      <c r="C21" s="16">
        <v>44329</v>
      </c>
      <c r="D21" s="34" t="s">
        <v>184</v>
      </c>
      <c r="E21" s="35">
        <v>6010005003132</v>
      </c>
      <c r="F21" s="17" t="s">
        <v>22</v>
      </c>
      <c r="G21" s="18">
        <v>9053000</v>
      </c>
      <c r="H21" s="18">
        <v>7480000</v>
      </c>
      <c r="I21" s="21">
        <f t="shared" si="1"/>
        <v>82.624544349939242</v>
      </c>
      <c r="J21" s="22"/>
      <c r="K21" s="32"/>
    </row>
    <row r="22" spans="1:11" s="33" customFormat="1" ht="75" customHeight="1" x14ac:dyDescent="0.15">
      <c r="A22" s="15" t="s">
        <v>26</v>
      </c>
      <c r="B22" s="15" t="s">
        <v>20</v>
      </c>
      <c r="C22" s="16">
        <v>44329</v>
      </c>
      <c r="D22" s="34" t="s">
        <v>184</v>
      </c>
      <c r="E22" s="35">
        <v>6010005003132</v>
      </c>
      <c r="F22" s="17" t="s">
        <v>22</v>
      </c>
      <c r="G22" s="18">
        <v>5522000</v>
      </c>
      <c r="H22" s="18">
        <v>4400000</v>
      </c>
      <c r="I22" s="21">
        <f t="shared" si="1"/>
        <v>79.681274900398407</v>
      </c>
      <c r="J22" s="22"/>
      <c r="K22" s="32"/>
    </row>
    <row r="23" spans="1:11" s="33" customFormat="1" ht="75" customHeight="1" x14ac:dyDescent="0.15">
      <c r="A23" s="15" t="s">
        <v>51</v>
      </c>
      <c r="B23" s="15" t="s">
        <v>20</v>
      </c>
      <c r="C23" s="16">
        <v>44344</v>
      </c>
      <c r="D23" s="34" t="s">
        <v>234</v>
      </c>
      <c r="E23" s="35">
        <v>7010401052137</v>
      </c>
      <c r="F23" s="17" t="s">
        <v>22</v>
      </c>
      <c r="G23" s="18"/>
      <c r="H23" s="18">
        <v>77000000</v>
      </c>
      <c r="I23" s="21" t="str">
        <f t="shared" si="1"/>
        <v>－</v>
      </c>
      <c r="J23" s="22" t="s">
        <v>232</v>
      </c>
      <c r="K23" s="32"/>
    </row>
    <row r="24" spans="1:11" s="33" customFormat="1" ht="75" customHeight="1" x14ac:dyDescent="0.15">
      <c r="A24" s="15" t="s">
        <v>52</v>
      </c>
      <c r="B24" s="15" t="s">
        <v>20</v>
      </c>
      <c r="C24" s="16">
        <v>44349</v>
      </c>
      <c r="D24" s="34" t="s">
        <v>296</v>
      </c>
      <c r="E24" s="35">
        <v>2010001155749</v>
      </c>
      <c r="F24" s="17" t="s">
        <v>22</v>
      </c>
      <c r="G24" s="18">
        <v>13209638</v>
      </c>
      <c r="H24" s="18">
        <v>5610000</v>
      </c>
      <c r="I24" s="21">
        <f t="shared" si="1"/>
        <v>42.4689912017271</v>
      </c>
      <c r="J24" s="22"/>
      <c r="K24" s="32"/>
    </row>
    <row r="25" spans="1:11" s="33" customFormat="1" ht="75" customHeight="1" x14ac:dyDescent="0.15">
      <c r="A25" s="15" t="s">
        <v>53</v>
      </c>
      <c r="B25" s="15" t="s">
        <v>20</v>
      </c>
      <c r="C25" s="16">
        <v>44350</v>
      </c>
      <c r="D25" s="34" t="s">
        <v>184</v>
      </c>
      <c r="E25" s="35">
        <v>6010005003132</v>
      </c>
      <c r="F25" s="17" t="s">
        <v>22</v>
      </c>
      <c r="G25" s="18">
        <v>19121042</v>
      </c>
      <c r="H25" s="18">
        <v>17109400</v>
      </c>
      <c r="I25" s="21">
        <f t="shared" si="1"/>
        <v>89.479433181518033</v>
      </c>
      <c r="J25" s="22"/>
      <c r="K25" s="32"/>
    </row>
    <row r="26" spans="1:11" s="33" customFormat="1" ht="75" customHeight="1" x14ac:dyDescent="0.15">
      <c r="A26" s="15" t="s">
        <v>54</v>
      </c>
      <c r="B26" s="15" t="s">
        <v>20</v>
      </c>
      <c r="C26" s="16">
        <v>44356</v>
      </c>
      <c r="D26" s="34" t="s">
        <v>260</v>
      </c>
      <c r="E26" s="35">
        <v>7010601041419</v>
      </c>
      <c r="F26" s="17" t="s">
        <v>22</v>
      </c>
      <c r="G26" s="18"/>
      <c r="H26" s="18">
        <v>15664000</v>
      </c>
      <c r="I26" s="21" t="str">
        <f t="shared" si="1"/>
        <v>－</v>
      </c>
      <c r="J26" s="22" t="s">
        <v>232</v>
      </c>
      <c r="K26" s="32"/>
    </row>
    <row r="27" spans="1:11" s="33" customFormat="1" ht="75" customHeight="1" x14ac:dyDescent="0.15">
      <c r="A27" s="15" t="s">
        <v>55</v>
      </c>
      <c r="B27" s="15" t="s">
        <v>21</v>
      </c>
      <c r="C27" s="16">
        <v>44363</v>
      </c>
      <c r="D27" s="34" t="s">
        <v>261</v>
      </c>
      <c r="E27" s="35">
        <v>7011301004830</v>
      </c>
      <c r="F27" s="17" t="s">
        <v>22</v>
      </c>
      <c r="G27" s="18"/>
      <c r="H27" s="18">
        <v>7590000</v>
      </c>
      <c r="I27" s="21" t="str">
        <f t="shared" si="1"/>
        <v>－</v>
      </c>
      <c r="J27" s="22" t="s">
        <v>232</v>
      </c>
      <c r="K27" s="32"/>
    </row>
    <row r="28" spans="1:11" s="33" customFormat="1" ht="75" customHeight="1" x14ac:dyDescent="0.15">
      <c r="A28" s="15" t="s">
        <v>56</v>
      </c>
      <c r="B28" s="15" t="s">
        <v>21</v>
      </c>
      <c r="C28" s="16">
        <v>44363</v>
      </c>
      <c r="D28" s="34" t="s">
        <v>262</v>
      </c>
      <c r="E28" s="35">
        <v>5011201013586</v>
      </c>
      <c r="F28" s="17" t="s">
        <v>22</v>
      </c>
      <c r="G28" s="18"/>
      <c r="H28" s="18">
        <v>1427800</v>
      </c>
      <c r="I28" s="21" t="str">
        <f t="shared" si="1"/>
        <v>－</v>
      </c>
      <c r="J28" s="22" t="s">
        <v>232</v>
      </c>
      <c r="K28" s="32"/>
    </row>
    <row r="29" spans="1:11" s="33" customFormat="1" ht="75" customHeight="1" x14ac:dyDescent="0.15">
      <c r="A29" s="15" t="s">
        <v>57</v>
      </c>
      <c r="B29" s="15" t="s">
        <v>21</v>
      </c>
      <c r="C29" s="16">
        <v>44370</v>
      </c>
      <c r="D29" s="34" t="s">
        <v>261</v>
      </c>
      <c r="E29" s="35">
        <v>7011301004830</v>
      </c>
      <c r="F29" s="17" t="s">
        <v>22</v>
      </c>
      <c r="G29" s="18"/>
      <c r="H29" s="18">
        <v>7810000</v>
      </c>
      <c r="I29" s="21" t="str">
        <f t="shared" si="1"/>
        <v>－</v>
      </c>
      <c r="J29" s="22" t="s">
        <v>232</v>
      </c>
      <c r="K29" s="32"/>
    </row>
    <row r="30" spans="1:11" s="33" customFormat="1" ht="75" customHeight="1" x14ac:dyDescent="0.15">
      <c r="A30" s="15" t="s">
        <v>58</v>
      </c>
      <c r="B30" s="15" t="s">
        <v>21</v>
      </c>
      <c r="C30" s="16">
        <v>44372</v>
      </c>
      <c r="D30" s="34" t="s">
        <v>323</v>
      </c>
      <c r="E30" s="35">
        <v>7010501010507</v>
      </c>
      <c r="F30" s="17" t="s">
        <v>22</v>
      </c>
      <c r="G30" s="18"/>
      <c r="H30" s="18">
        <v>20416000</v>
      </c>
      <c r="I30" s="21" t="str">
        <f t="shared" si="1"/>
        <v>－</v>
      </c>
      <c r="J30" s="22" t="s">
        <v>290</v>
      </c>
      <c r="K30" s="32"/>
    </row>
    <row r="31" spans="1:11" s="33" customFormat="1" ht="75" customHeight="1" x14ac:dyDescent="0.15">
      <c r="A31" s="15" t="s">
        <v>59</v>
      </c>
      <c r="B31" s="15" t="s">
        <v>21</v>
      </c>
      <c r="C31" s="16">
        <v>44377</v>
      </c>
      <c r="D31" s="34" t="s">
        <v>259</v>
      </c>
      <c r="E31" s="35">
        <v>7012401001123</v>
      </c>
      <c r="F31" s="17" t="s">
        <v>22</v>
      </c>
      <c r="G31" s="18"/>
      <c r="H31" s="18">
        <v>7590000</v>
      </c>
      <c r="I31" s="21" t="str">
        <f t="shared" si="1"/>
        <v>－</v>
      </c>
      <c r="J31" s="22" t="s">
        <v>232</v>
      </c>
      <c r="K31" s="32"/>
    </row>
    <row r="32" spans="1:11" s="33" customFormat="1" ht="75" customHeight="1" x14ac:dyDescent="0.15">
      <c r="A32" s="15" t="s">
        <v>60</v>
      </c>
      <c r="B32" s="15" t="s">
        <v>82</v>
      </c>
      <c r="C32" s="16">
        <v>44385</v>
      </c>
      <c r="D32" s="34" t="s">
        <v>184</v>
      </c>
      <c r="E32" s="35">
        <v>6010005003132</v>
      </c>
      <c r="F32" s="17" t="s">
        <v>22</v>
      </c>
      <c r="G32" s="18">
        <v>7711000</v>
      </c>
      <c r="H32" s="18">
        <v>7370000</v>
      </c>
      <c r="I32" s="21">
        <f t="shared" si="1"/>
        <v>95.577746077032813</v>
      </c>
      <c r="J32" s="22"/>
      <c r="K32" s="32"/>
    </row>
    <row r="33" spans="1:11" s="33" customFormat="1" ht="75" customHeight="1" x14ac:dyDescent="0.15">
      <c r="A33" s="15" t="s">
        <v>61</v>
      </c>
      <c r="B33" s="15" t="s">
        <v>82</v>
      </c>
      <c r="C33" s="16">
        <v>44392</v>
      </c>
      <c r="D33" s="34" t="s">
        <v>185</v>
      </c>
      <c r="E33" s="35">
        <v>5013201004656</v>
      </c>
      <c r="F33" s="17" t="s">
        <v>22</v>
      </c>
      <c r="G33" s="18">
        <v>73524000</v>
      </c>
      <c r="H33" s="18">
        <v>58630000</v>
      </c>
      <c r="I33" s="21">
        <f t="shared" si="1"/>
        <v>79.74266906044285</v>
      </c>
      <c r="J33" s="22"/>
      <c r="K33" s="32"/>
    </row>
    <row r="34" spans="1:11" s="33" customFormat="1" ht="75" customHeight="1" x14ac:dyDescent="0.15">
      <c r="A34" s="15" t="s">
        <v>62</v>
      </c>
      <c r="B34" s="15" t="s">
        <v>82</v>
      </c>
      <c r="C34" s="16">
        <v>44403</v>
      </c>
      <c r="D34" s="34" t="s">
        <v>186</v>
      </c>
      <c r="E34" s="35">
        <v>1120001007221</v>
      </c>
      <c r="F34" s="17" t="s">
        <v>22</v>
      </c>
      <c r="G34" s="18">
        <v>36575000</v>
      </c>
      <c r="H34" s="18">
        <v>25190000</v>
      </c>
      <c r="I34" s="21">
        <f t="shared" si="1"/>
        <v>68.872180451127818</v>
      </c>
      <c r="J34" s="22"/>
      <c r="K34" s="32"/>
    </row>
    <row r="35" spans="1:11" s="33" customFormat="1" ht="75" customHeight="1" x14ac:dyDescent="0.15">
      <c r="A35" s="15" t="s">
        <v>63</v>
      </c>
      <c r="B35" s="15" t="s">
        <v>82</v>
      </c>
      <c r="C35" s="16">
        <v>44434</v>
      </c>
      <c r="D35" s="34" t="s">
        <v>186</v>
      </c>
      <c r="E35" s="35">
        <v>1120001007221</v>
      </c>
      <c r="F35" s="17" t="s">
        <v>22</v>
      </c>
      <c r="G35" s="18">
        <v>14300000</v>
      </c>
      <c r="H35" s="18">
        <v>12100000</v>
      </c>
      <c r="I35" s="21">
        <f t="shared" si="1"/>
        <v>84.615384615384613</v>
      </c>
      <c r="J35" s="22"/>
      <c r="K35" s="32"/>
    </row>
    <row r="36" spans="1:11" s="33" customFormat="1" ht="75" customHeight="1" x14ac:dyDescent="0.15">
      <c r="A36" s="15" t="s">
        <v>64</v>
      </c>
      <c r="B36" s="15" t="s">
        <v>82</v>
      </c>
      <c r="C36" s="16">
        <v>44412</v>
      </c>
      <c r="D36" s="34" t="s">
        <v>280</v>
      </c>
      <c r="E36" s="35">
        <v>6011101000700</v>
      </c>
      <c r="F36" s="17" t="s">
        <v>22</v>
      </c>
      <c r="G36" s="18"/>
      <c r="H36" s="18">
        <v>10615000</v>
      </c>
      <c r="I36" s="21" t="str">
        <f t="shared" si="1"/>
        <v>－</v>
      </c>
      <c r="J36" s="22" t="s">
        <v>232</v>
      </c>
      <c r="K36" s="32"/>
    </row>
    <row r="37" spans="1:11" s="33" customFormat="1" ht="75" customHeight="1" x14ac:dyDescent="0.15">
      <c r="A37" s="15" t="s">
        <v>65</v>
      </c>
      <c r="B37" s="15" t="s">
        <v>82</v>
      </c>
      <c r="C37" s="16">
        <v>44420</v>
      </c>
      <c r="D37" s="34" t="s">
        <v>281</v>
      </c>
      <c r="E37" s="35">
        <v>7010001002129</v>
      </c>
      <c r="F37" s="17" t="s">
        <v>22</v>
      </c>
      <c r="G37" s="18"/>
      <c r="H37" s="18">
        <v>13640000</v>
      </c>
      <c r="I37" s="21" t="str">
        <f t="shared" si="1"/>
        <v>－</v>
      </c>
      <c r="J37" s="22" t="s">
        <v>232</v>
      </c>
      <c r="K37" s="32"/>
    </row>
    <row r="38" spans="1:11" s="33" customFormat="1" ht="75" customHeight="1" x14ac:dyDescent="0.15">
      <c r="A38" s="15" t="s">
        <v>66</v>
      </c>
      <c r="B38" s="15" t="s">
        <v>82</v>
      </c>
      <c r="C38" s="16">
        <v>44427</v>
      </c>
      <c r="D38" s="34" t="s">
        <v>281</v>
      </c>
      <c r="E38" s="35">
        <v>7010001002129</v>
      </c>
      <c r="F38" s="17" t="s">
        <v>22</v>
      </c>
      <c r="G38" s="18"/>
      <c r="H38" s="18">
        <v>10120000</v>
      </c>
      <c r="I38" s="21" t="str">
        <f t="shared" si="1"/>
        <v>－</v>
      </c>
      <c r="J38" s="22" t="s">
        <v>232</v>
      </c>
      <c r="K38" s="32"/>
    </row>
    <row r="39" spans="1:11" s="33" customFormat="1" ht="75" customHeight="1" x14ac:dyDescent="0.15">
      <c r="A39" s="15" t="s">
        <v>67</v>
      </c>
      <c r="B39" s="15" t="s">
        <v>82</v>
      </c>
      <c r="C39" s="16">
        <v>44441</v>
      </c>
      <c r="D39" s="34" t="s">
        <v>288</v>
      </c>
      <c r="E39" s="35">
        <v>2010001193831</v>
      </c>
      <c r="F39" s="17" t="s">
        <v>22</v>
      </c>
      <c r="G39" s="18">
        <v>10010000</v>
      </c>
      <c r="H39" s="18">
        <v>6600000</v>
      </c>
      <c r="I39" s="21">
        <f t="shared" si="1"/>
        <v>65.934065934065927</v>
      </c>
      <c r="J39" s="22"/>
      <c r="K39" s="32"/>
    </row>
    <row r="40" spans="1:11" s="33" customFormat="1" ht="75" customHeight="1" x14ac:dyDescent="0.15">
      <c r="A40" s="15" t="s">
        <v>68</v>
      </c>
      <c r="B40" s="15" t="s">
        <v>82</v>
      </c>
      <c r="C40" s="16">
        <v>44439</v>
      </c>
      <c r="D40" s="34" t="s">
        <v>292</v>
      </c>
      <c r="E40" s="35">
        <v>2010001155749</v>
      </c>
      <c r="F40" s="17" t="s">
        <v>22</v>
      </c>
      <c r="G40" s="18">
        <v>6600000</v>
      </c>
      <c r="H40" s="18">
        <v>6600000</v>
      </c>
      <c r="I40" s="21">
        <f t="shared" si="1"/>
        <v>100</v>
      </c>
      <c r="J40" s="22"/>
      <c r="K40" s="32"/>
    </row>
    <row r="41" spans="1:11" s="33" customFormat="1" ht="75" customHeight="1" x14ac:dyDescent="0.15">
      <c r="A41" s="15" t="s">
        <v>69</v>
      </c>
      <c r="B41" s="15" t="s">
        <v>82</v>
      </c>
      <c r="C41" s="16">
        <v>44447</v>
      </c>
      <c r="D41" s="34" t="s">
        <v>260</v>
      </c>
      <c r="E41" s="35">
        <v>7010601041419</v>
      </c>
      <c r="F41" s="17" t="s">
        <v>22</v>
      </c>
      <c r="G41" s="18"/>
      <c r="H41" s="18">
        <v>14850000</v>
      </c>
      <c r="I41" s="21" t="str">
        <f t="shared" si="1"/>
        <v>－</v>
      </c>
      <c r="J41" s="22" t="s">
        <v>232</v>
      </c>
      <c r="K41" s="32"/>
    </row>
    <row r="42" spans="1:11" s="33" customFormat="1" ht="75" customHeight="1" x14ac:dyDescent="0.15">
      <c r="A42" s="15" t="s">
        <v>70</v>
      </c>
      <c r="B42" s="15" t="s">
        <v>82</v>
      </c>
      <c r="C42" s="16">
        <v>44435</v>
      </c>
      <c r="D42" s="34" t="s">
        <v>153</v>
      </c>
      <c r="E42" s="35">
        <v>6290001049738</v>
      </c>
      <c r="F42" s="17" t="s">
        <v>22</v>
      </c>
      <c r="G42" s="18"/>
      <c r="H42" s="18">
        <v>104252830</v>
      </c>
      <c r="I42" s="21" t="str">
        <f t="shared" si="1"/>
        <v>－</v>
      </c>
      <c r="J42" s="22" t="s">
        <v>233</v>
      </c>
      <c r="K42" s="32"/>
    </row>
    <row r="43" spans="1:11" s="33" customFormat="1" ht="75" customHeight="1" x14ac:dyDescent="0.15">
      <c r="A43" s="15" t="s">
        <v>71</v>
      </c>
      <c r="B43" s="15" t="s">
        <v>82</v>
      </c>
      <c r="C43" s="16">
        <v>44455</v>
      </c>
      <c r="D43" s="34" t="s">
        <v>289</v>
      </c>
      <c r="E43" s="35">
        <v>7010001007490</v>
      </c>
      <c r="F43" s="17" t="s">
        <v>22</v>
      </c>
      <c r="G43" s="18">
        <v>3498000</v>
      </c>
      <c r="H43" s="18">
        <v>3300000</v>
      </c>
      <c r="I43" s="21">
        <f t="shared" si="1"/>
        <v>94.339622641509436</v>
      </c>
      <c r="J43" s="22"/>
      <c r="K43" s="32"/>
    </row>
    <row r="44" spans="1:11" s="33" customFormat="1" ht="75" customHeight="1" x14ac:dyDescent="0.15">
      <c r="A44" s="15" t="s">
        <v>72</v>
      </c>
      <c r="B44" s="15" t="s">
        <v>82</v>
      </c>
      <c r="C44" s="16">
        <v>44497</v>
      </c>
      <c r="D44" s="34" t="s">
        <v>327</v>
      </c>
      <c r="E44" s="35">
        <v>2010405010392</v>
      </c>
      <c r="F44" s="17" t="s">
        <v>22</v>
      </c>
      <c r="G44" s="18">
        <v>7337000</v>
      </c>
      <c r="H44" s="18">
        <v>1872640</v>
      </c>
      <c r="I44" s="21">
        <f t="shared" si="1"/>
        <v>25.523238380809595</v>
      </c>
      <c r="J44" s="22"/>
      <c r="K44" s="32"/>
    </row>
    <row r="45" spans="1:11" s="33" customFormat="1" ht="75" customHeight="1" x14ac:dyDescent="0.15">
      <c r="A45" s="15" t="s">
        <v>73</v>
      </c>
      <c r="B45" s="15" t="s">
        <v>82</v>
      </c>
      <c r="C45" s="16">
        <v>44498</v>
      </c>
      <c r="D45" s="34" t="s">
        <v>261</v>
      </c>
      <c r="E45" s="35">
        <v>7011301004830</v>
      </c>
      <c r="F45" s="17" t="s">
        <v>22</v>
      </c>
      <c r="G45" s="18"/>
      <c r="H45" s="18">
        <v>13398000</v>
      </c>
      <c r="I45" s="21" t="str">
        <f t="shared" si="1"/>
        <v>－</v>
      </c>
      <c r="J45" s="22" t="s">
        <v>232</v>
      </c>
      <c r="K45" s="32"/>
    </row>
    <row r="46" spans="1:11" s="33" customFormat="1" ht="75" customHeight="1" x14ac:dyDescent="0.15">
      <c r="A46" s="15" t="s">
        <v>74</v>
      </c>
      <c r="B46" s="15" t="s">
        <v>82</v>
      </c>
      <c r="C46" s="16">
        <v>44515</v>
      </c>
      <c r="D46" s="34" t="s">
        <v>297</v>
      </c>
      <c r="E46" s="35">
        <v>1010001129704</v>
      </c>
      <c r="F46" s="17" t="s">
        <v>22</v>
      </c>
      <c r="G46" s="18">
        <v>3192283</v>
      </c>
      <c r="H46" s="18">
        <v>2199912</v>
      </c>
      <c r="I46" s="21">
        <f t="shared" si="1"/>
        <v>68.913439065396147</v>
      </c>
      <c r="J46" s="22"/>
      <c r="K46" s="32"/>
    </row>
    <row r="47" spans="1:11" s="33" customFormat="1" ht="75" customHeight="1" x14ac:dyDescent="0.15">
      <c r="A47" s="15" t="s">
        <v>75</v>
      </c>
      <c r="B47" s="15" t="s">
        <v>82</v>
      </c>
      <c r="C47" s="16">
        <v>44526</v>
      </c>
      <c r="D47" s="34" t="s">
        <v>259</v>
      </c>
      <c r="E47" s="35">
        <v>7012401001123</v>
      </c>
      <c r="F47" s="17" t="s">
        <v>22</v>
      </c>
      <c r="G47" s="18"/>
      <c r="H47" s="18">
        <v>6710000</v>
      </c>
      <c r="I47" s="21" t="str">
        <f t="shared" si="1"/>
        <v>－</v>
      </c>
      <c r="J47" s="22" t="s">
        <v>232</v>
      </c>
      <c r="K47" s="32"/>
    </row>
    <row r="48" spans="1:11" s="33" customFormat="1" ht="75" customHeight="1" x14ac:dyDescent="0.15">
      <c r="A48" s="15" t="s">
        <v>76</v>
      </c>
      <c r="B48" s="15" t="s">
        <v>82</v>
      </c>
      <c r="C48" s="16">
        <v>44517</v>
      </c>
      <c r="D48" s="34" t="s">
        <v>282</v>
      </c>
      <c r="E48" s="35">
        <v>1010501005611</v>
      </c>
      <c r="F48" s="17" t="s">
        <v>22</v>
      </c>
      <c r="G48" s="18"/>
      <c r="H48" s="18">
        <v>7557000</v>
      </c>
      <c r="I48" s="21" t="str">
        <f t="shared" si="1"/>
        <v>－</v>
      </c>
      <c r="J48" s="22" t="s">
        <v>232</v>
      </c>
      <c r="K48" s="32"/>
    </row>
    <row r="49" spans="1:11" s="33" customFormat="1" ht="75" customHeight="1" x14ac:dyDescent="0.15">
      <c r="A49" s="15" t="s">
        <v>77</v>
      </c>
      <c r="B49" s="15" t="s">
        <v>82</v>
      </c>
      <c r="C49" s="16">
        <v>44529</v>
      </c>
      <c r="D49" s="34" t="s">
        <v>187</v>
      </c>
      <c r="E49" s="35">
        <v>7010601041419</v>
      </c>
      <c r="F49" s="17" t="s">
        <v>22</v>
      </c>
      <c r="G49" s="18">
        <v>23320000</v>
      </c>
      <c r="H49" s="18">
        <v>16390000</v>
      </c>
      <c r="I49" s="21">
        <f t="shared" si="0"/>
        <v>70.283018867924525</v>
      </c>
      <c r="J49" s="22"/>
      <c r="K49" s="32"/>
    </row>
    <row r="50" spans="1:11" s="33" customFormat="1" ht="75" customHeight="1" x14ac:dyDescent="0.15">
      <c r="A50" s="15" t="s">
        <v>78</v>
      </c>
      <c r="B50" s="15" t="s">
        <v>82</v>
      </c>
      <c r="C50" s="16">
        <v>44524</v>
      </c>
      <c r="D50" s="34" t="s">
        <v>170</v>
      </c>
      <c r="E50" s="35">
        <v>1030001098352</v>
      </c>
      <c r="F50" s="17" t="s">
        <v>22</v>
      </c>
      <c r="G50" s="18">
        <v>1516900</v>
      </c>
      <c r="H50" s="18">
        <v>979000</v>
      </c>
      <c r="I50" s="21">
        <f t="shared" si="0"/>
        <v>64.539521392313276</v>
      </c>
      <c r="J50" s="22"/>
      <c r="K50" s="32"/>
    </row>
    <row r="51" spans="1:11" s="33" customFormat="1" ht="75" customHeight="1" x14ac:dyDescent="0.15">
      <c r="A51" s="15" t="s">
        <v>79</v>
      </c>
      <c r="B51" s="15" t="s">
        <v>82</v>
      </c>
      <c r="C51" s="16">
        <v>44522</v>
      </c>
      <c r="D51" s="34" t="s">
        <v>280</v>
      </c>
      <c r="E51" s="35">
        <v>6011101000700</v>
      </c>
      <c r="F51" s="17" t="s">
        <v>22</v>
      </c>
      <c r="G51" s="18"/>
      <c r="H51" s="18">
        <v>23922800</v>
      </c>
      <c r="I51" s="21" t="str">
        <f t="shared" si="0"/>
        <v>－</v>
      </c>
      <c r="J51" s="22" t="s">
        <v>232</v>
      </c>
      <c r="K51" s="32"/>
    </row>
    <row r="52" spans="1:11" s="33" customFormat="1" ht="75" customHeight="1" x14ac:dyDescent="0.15">
      <c r="A52" s="15" t="s">
        <v>80</v>
      </c>
      <c r="B52" s="15" t="s">
        <v>82</v>
      </c>
      <c r="C52" s="16">
        <v>44529</v>
      </c>
      <c r="D52" s="34" t="s">
        <v>322</v>
      </c>
      <c r="E52" s="35">
        <v>5010002041400</v>
      </c>
      <c r="F52" s="17" t="s">
        <v>22</v>
      </c>
      <c r="G52" s="18">
        <v>9856000</v>
      </c>
      <c r="H52" s="18">
        <v>1760000</v>
      </c>
      <c r="I52" s="21">
        <f t="shared" si="0"/>
        <v>17.857142857142858</v>
      </c>
      <c r="J52" s="22"/>
      <c r="K52" s="32"/>
    </row>
    <row r="53" spans="1:11" s="33" customFormat="1" ht="75" customHeight="1" x14ac:dyDescent="0.15">
      <c r="A53" s="15" t="s">
        <v>81</v>
      </c>
      <c r="B53" s="15" t="s">
        <v>82</v>
      </c>
      <c r="C53" s="16">
        <v>44532</v>
      </c>
      <c r="D53" s="34" t="s">
        <v>321</v>
      </c>
      <c r="E53" s="35" t="s">
        <v>276</v>
      </c>
      <c r="F53" s="17" t="s">
        <v>22</v>
      </c>
      <c r="G53" s="18">
        <v>14992018</v>
      </c>
      <c r="H53" s="18">
        <v>14960000</v>
      </c>
      <c r="I53" s="21">
        <f t="shared" si="0"/>
        <v>99.786433020558007</v>
      </c>
      <c r="J53" s="22"/>
      <c r="K53" s="32"/>
    </row>
    <row r="54" spans="1:11" s="33" customFormat="1" ht="75" customHeight="1" x14ac:dyDescent="0.15">
      <c r="A54" s="15" t="s">
        <v>277</v>
      </c>
      <c r="B54" s="15" t="s">
        <v>82</v>
      </c>
      <c r="C54" s="16">
        <v>44547</v>
      </c>
      <c r="D54" s="34" t="s">
        <v>184</v>
      </c>
      <c r="E54" s="35">
        <v>6010005003132</v>
      </c>
      <c r="F54" s="17" t="s">
        <v>22</v>
      </c>
      <c r="G54" s="18">
        <v>4158000</v>
      </c>
      <c r="H54" s="18">
        <v>3971000</v>
      </c>
      <c r="I54" s="21">
        <f t="shared" ref="I54" si="2">IF(ISERR(H54/G54*100),"－",H54/G54*100)</f>
        <v>95.502645502645507</v>
      </c>
      <c r="J54" s="22"/>
      <c r="K54" s="32"/>
    </row>
    <row r="55" spans="1:11" s="33" customFormat="1" ht="75" customHeight="1" x14ac:dyDescent="0.15">
      <c r="A55" s="15" t="s">
        <v>300</v>
      </c>
      <c r="B55" s="15" t="s">
        <v>82</v>
      </c>
      <c r="C55" s="16">
        <v>44589</v>
      </c>
      <c r="D55" s="34" t="s">
        <v>328</v>
      </c>
      <c r="E55" s="35">
        <v>6011101000700</v>
      </c>
      <c r="F55" s="17" t="s">
        <v>22</v>
      </c>
      <c r="G55" s="18">
        <v>10593000</v>
      </c>
      <c r="H55" s="18">
        <v>7337000</v>
      </c>
      <c r="I55" s="21">
        <f t="shared" si="0"/>
        <v>69.262720664589821</v>
      </c>
      <c r="J55" s="22"/>
      <c r="K55" s="32"/>
    </row>
    <row r="56" spans="1:11" s="33" customFormat="1" ht="75" customHeight="1" x14ac:dyDescent="0.15">
      <c r="A56" s="15" t="s">
        <v>301</v>
      </c>
      <c r="B56" s="15" t="s">
        <v>82</v>
      </c>
      <c r="C56" s="16">
        <v>44599</v>
      </c>
      <c r="D56" s="34" t="s">
        <v>342</v>
      </c>
      <c r="E56" s="35">
        <v>7020001049053</v>
      </c>
      <c r="F56" s="17" t="s">
        <v>22</v>
      </c>
      <c r="G56" s="18">
        <v>3517800</v>
      </c>
      <c r="H56" s="18">
        <v>3498000</v>
      </c>
      <c r="I56" s="21">
        <f t="shared" si="0"/>
        <v>99.437148217636022</v>
      </c>
      <c r="J56" s="22"/>
      <c r="K56" s="32"/>
    </row>
    <row r="57" spans="1:11" s="33" customFormat="1" ht="75" customHeight="1" x14ac:dyDescent="0.15">
      <c r="A57" s="15" t="s">
        <v>302</v>
      </c>
      <c r="B57" s="15" t="s">
        <v>82</v>
      </c>
      <c r="C57" s="16">
        <v>44600</v>
      </c>
      <c r="D57" s="34" t="s">
        <v>337</v>
      </c>
      <c r="E57" s="35">
        <v>5010601023501</v>
      </c>
      <c r="F57" s="17" t="s">
        <v>22</v>
      </c>
      <c r="G57" s="18">
        <v>2750000</v>
      </c>
      <c r="H57" s="18">
        <v>2706000</v>
      </c>
      <c r="I57" s="21">
        <f t="shared" si="0"/>
        <v>98.4</v>
      </c>
      <c r="J57" s="22"/>
      <c r="K57" s="32"/>
    </row>
    <row r="58" spans="1:11" s="33" customFormat="1" ht="75" customHeight="1" x14ac:dyDescent="0.15">
      <c r="A58" s="15" t="s">
        <v>303</v>
      </c>
      <c r="B58" s="15" t="s">
        <v>82</v>
      </c>
      <c r="C58" s="16">
        <v>44595</v>
      </c>
      <c r="D58" s="34" t="s">
        <v>345</v>
      </c>
      <c r="E58" s="35">
        <v>9010001008669</v>
      </c>
      <c r="F58" s="17" t="s">
        <v>22</v>
      </c>
      <c r="G58" s="18">
        <v>9835100</v>
      </c>
      <c r="H58" s="18">
        <v>3465000</v>
      </c>
      <c r="I58" s="21">
        <f t="shared" si="0"/>
        <v>35.230958505759979</v>
      </c>
      <c r="J58" s="22"/>
      <c r="K58" s="32"/>
    </row>
    <row r="59" spans="1:11" s="33" customFormat="1" ht="75" customHeight="1" x14ac:dyDescent="0.15">
      <c r="A59" s="15" t="s">
        <v>304</v>
      </c>
      <c r="B59" s="15" t="s">
        <v>82</v>
      </c>
      <c r="C59" s="16">
        <v>44596</v>
      </c>
      <c r="D59" s="34" t="s">
        <v>346</v>
      </c>
      <c r="E59" s="35">
        <v>5010801019828</v>
      </c>
      <c r="F59" s="17" t="s">
        <v>22</v>
      </c>
      <c r="G59" s="18">
        <v>6406400</v>
      </c>
      <c r="H59" s="18">
        <v>6127000</v>
      </c>
      <c r="I59" s="21">
        <f t="shared" si="0"/>
        <v>95.638736263736263</v>
      </c>
      <c r="J59" s="22"/>
      <c r="K59" s="32"/>
    </row>
    <row r="60" spans="1:11" s="33" customFormat="1" ht="75" customHeight="1" x14ac:dyDescent="0.15">
      <c r="A60" s="15" t="s">
        <v>305</v>
      </c>
      <c r="B60" s="15" t="s">
        <v>82</v>
      </c>
      <c r="C60" s="16">
        <v>44613</v>
      </c>
      <c r="D60" s="34" t="s">
        <v>336</v>
      </c>
      <c r="E60" s="35">
        <v>9010401104506</v>
      </c>
      <c r="F60" s="17" t="s">
        <v>22</v>
      </c>
      <c r="G60" s="18">
        <v>3411136</v>
      </c>
      <c r="H60" s="18">
        <v>1158850</v>
      </c>
      <c r="I60" s="21">
        <f t="shared" si="0"/>
        <v>33.972553425017352</v>
      </c>
      <c r="J60" s="22"/>
      <c r="K60" s="32"/>
    </row>
    <row r="64" spans="1:11" x14ac:dyDescent="0.15">
      <c r="F64" s="10" t="s">
        <v>22</v>
      </c>
    </row>
    <row r="65" spans="6:6" x14ac:dyDescent="0.15">
      <c r="F65" s="10" t="s">
        <v>23</v>
      </c>
    </row>
    <row r="66" spans="6:6" x14ac:dyDescent="0.15">
      <c r="F66" s="10" t="s">
        <v>24</v>
      </c>
    </row>
    <row r="67" spans="6:6" x14ac:dyDescent="0.15">
      <c r="F67" s="10" t="s">
        <v>25</v>
      </c>
    </row>
  </sheetData>
  <autoFilter ref="A2:K60"/>
  <phoneticPr fontId="3"/>
  <dataValidations count="1">
    <dataValidation type="list" allowBlank="1" showInputMessage="1" showErrorMessage="1" sqref="F3:F60">
      <formula1>$F$64:$F$67</formula1>
    </dataValidation>
  </dataValidations>
  <pageMargins left="0.70866141732283472" right="0.70866141732283472" top="0.74803149606299213" bottom="0.74803149606299213" header="0.31496062992125984" footer="0.31496062992125984"/>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7"/>
  <sheetViews>
    <sheetView view="pageBreakPreview" zoomScale="85" zoomScaleNormal="70" zoomScaleSheetLayoutView="85" workbookViewId="0">
      <pane xSplit="1" ySplit="2" topLeftCell="B3" activePane="bottomRight" state="frozen"/>
      <selection pane="topRight" activeCell="B1" sqref="B1"/>
      <selection pane="bottomLeft" activeCell="A3" sqref="A3"/>
      <selection pane="bottomRight" activeCell="D4" sqref="D4"/>
    </sheetView>
  </sheetViews>
  <sheetFormatPr defaultRowHeight="13.5" x14ac:dyDescent="0.15"/>
  <cols>
    <col min="1" max="1" width="30.125" customWidth="1"/>
    <col min="2" max="2" width="27.625" customWidth="1"/>
    <col min="3" max="3" width="14.25" bestFit="1" customWidth="1"/>
    <col min="4" max="4" width="27.625" customWidth="1"/>
    <col min="5" max="5" width="14.25" style="13" bestFit="1" customWidth="1"/>
    <col min="6" max="6" width="85.625" customWidth="1"/>
    <col min="7" max="7" width="11.625" customWidth="1"/>
    <col min="8" max="8" width="11.5" customWidth="1"/>
    <col min="9" max="9" width="14.875" bestFit="1" customWidth="1"/>
    <col min="10" max="10" width="10.875" customWidth="1"/>
    <col min="11" max="11" width="9" style="26"/>
    <col min="12" max="16384" width="9" style="10"/>
  </cols>
  <sheetData>
    <row r="1" spans="1:11" customFormat="1" ht="20.25" customHeight="1" x14ac:dyDescent="0.15">
      <c r="A1" s="30" t="s">
        <v>294</v>
      </c>
      <c r="B1" s="1"/>
      <c r="C1" s="2"/>
      <c r="D1" s="3"/>
      <c r="E1" s="11"/>
      <c r="F1" s="3"/>
      <c r="G1" s="3"/>
      <c r="H1" s="3"/>
      <c r="I1" s="4"/>
      <c r="J1" s="31" t="s">
        <v>333</v>
      </c>
      <c r="K1" s="29"/>
    </row>
    <row r="2" spans="1:11" customFormat="1" ht="29.25" customHeight="1" thickBot="1" x14ac:dyDescent="0.2">
      <c r="A2" s="5" t="s">
        <v>6</v>
      </c>
      <c r="B2" s="6" t="s">
        <v>7</v>
      </c>
      <c r="C2" s="23" t="s">
        <v>17</v>
      </c>
      <c r="D2" s="7" t="s">
        <v>8</v>
      </c>
      <c r="E2" s="12" t="s">
        <v>11</v>
      </c>
      <c r="F2" s="25" t="s">
        <v>32</v>
      </c>
      <c r="G2" s="7" t="s">
        <v>9</v>
      </c>
      <c r="H2" s="7" t="s">
        <v>10</v>
      </c>
      <c r="I2" s="9" t="s">
        <v>18</v>
      </c>
      <c r="J2" s="25" t="s">
        <v>19</v>
      </c>
      <c r="K2" s="29"/>
    </row>
    <row r="3" spans="1:11" s="33" customFormat="1" ht="126.75" thickTop="1" x14ac:dyDescent="0.15">
      <c r="A3" s="15" t="s">
        <v>83</v>
      </c>
      <c r="B3" s="15" t="s">
        <v>30</v>
      </c>
      <c r="C3" s="16">
        <v>44287</v>
      </c>
      <c r="D3" s="34" t="s">
        <v>235</v>
      </c>
      <c r="E3" s="35">
        <v>8010005023467</v>
      </c>
      <c r="F3" s="22" t="s">
        <v>236</v>
      </c>
      <c r="G3" s="18">
        <v>99998285</v>
      </c>
      <c r="H3" s="18">
        <v>99994999</v>
      </c>
      <c r="I3" s="19">
        <f t="shared" ref="I3" si="0">IF(AND(AND(G3&lt;&gt;"",G3&lt;&gt;0),AND(H3&lt;&gt;"",H3&lt;&gt;0)), H3/G3*100,"")</f>
        <v>99.996713943644139</v>
      </c>
      <c r="J3" s="20" t="s">
        <v>12</v>
      </c>
      <c r="K3" s="32"/>
    </row>
    <row r="4" spans="1:11" s="33" customFormat="1" ht="189" x14ac:dyDescent="0.15">
      <c r="A4" s="15" t="s">
        <v>84</v>
      </c>
      <c r="B4" s="15" t="s">
        <v>30</v>
      </c>
      <c r="C4" s="16">
        <v>44287</v>
      </c>
      <c r="D4" s="34" t="s">
        <v>190</v>
      </c>
      <c r="E4" s="35">
        <v>5010401023057</v>
      </c>
      <c r="F4" s="22" t="s">
        <v>191</v>
      </c>
      <c r="G4" s="18">
        <v>26972000</v>
      </c>
      <c r="H4" s="18">
        <v>25953000</v>
      </c>
      <c r="I4" s="19">
        <f t="shared" ref="I4:I66" si="1">IF(AND(AND(G4&lt;&gt;"",G4&lt;&gt;0),AND(H4&lt;&gt;"",H4&lt;&gt;0)), H4/G4*100,"")</f>
        <v>96.222008008304911</v>
      </c>
      <c r="J4" s="20" t="s">
        <v>12</v>
      </c>
      <c r="K4" s="32"/>
    </row>
    <row r="5" spans="1:11" s="33" customFormat="1" ht="115.5" x14ac:dyDescent="0.15">
      <c r="A5" s="15" t="s">
        <v>85</v>
      </c>
      <c r="B5" s="15" t="s">
        <v>30</v>
      </c>
      <c r="C5" s="16">
        <v>44287</v>
      </c>
      <c r="D5" s="34" t="s">
        <v>171</v>
      </c>
      <c r="E5" s="35">
        <v>2010405009567</v>
      </c>
      <c r="F5" s="22" t="s">
        <v>172</v>
      </c>
      <c r="G5" s="18">
        <v>20746000</v>
      </c>
      <c r="H5" s="18">
        <v>19987000</v>
      </c>
      <c r="I5" s="19">
        <f t="shared" si="1"/>
        <v>96.341463414634148</v>
      </c>
      <c r="J5" s="20" t="s">
        <v>12</v>
      </c>
      <c r="K5" s="32"/>
    </row>
    <row r="6" spans="1:11" s="33" customFormat="1" ht="136.5" x14ac:dyDescent="0.15">
      <c r="A6" s="15" t="s">
        <v>86</v>
      </c>
      <c r="B6" s="15" t="s">
        <v>30</v>
      </c>
      <c r="C6" s="16">
        <v>44287</v>
      </c>
      <c r="D6" s="34" t="s">
        <v>173</v>
      </c>
      <c r="E6" s="35">
        <v>7010405010470</v>
      </c>
      <c r="F6" s="22" t="s">
        <v>174</v>
      </c>
      <c r="G6" s="18">
        <v>42636000</v>
      </c>
      <c r="H6" s="18">
        <v>41879200</v>
      </c>
      <c r="I6" s="19">
        <f t="shared" si="1"/>
        <v>98.22497420020639</v>
      </c>
      <c r="J6" s="20" t="s">
        <v>12</v>
      </c>
      <c r="K6" s="32"/>
    </row>
    <row r="7" spans="1:11" s="33" customFormat="1" ht="157.5" x14ac:dyDescent="0.15">
      <c r="A7" s="15" t="s">
        <v>28</v>
      </c>
      <c r="B7" s="15" t="s">
        <v>30</v>
      </c>
      <c r="C7" s="16">
        <v>44287</v>
      </c>
      <c r="D7" s="34" t="s">
        <v>214</v>
      </c>
      <c r="E7" s="35">
        <v>5010405000762</v>
      </c>
      <c r="F7" s="22" t="s">
        <v>215</v>
      </c>
      <c r="G7" s="18">
        <v>2236159</v>
      </c>
      <c r="H7" s="18">
        <v>2236159</v>
      </c>
      <c r="I7" s="19">
        <f t="shared" si="1"/>
        <v>100</v>
      </c>
      <c r="J7" s="20" t="s">
        <v>12</v>
      </c>
      <c r="K7" s="32"/>
    </row>
    <row r="8" spans="1:11" s="33" customFormat="1" ht="136.5" x14ac:dyDescent="0.15">
      <c r="A8" s="15" t="s">
        <v>87</v>
      </c>
      <c r="B8" s="15" t="s">
        <v>30</v>
      </c>
      <c r="C8" s="16">
        <v>44287</v>
      </c>
      <c r="D8" s="34" t="s">
        <v>216</v>
      </c>
      <c r="E8" s="35">
        <v>1010001143390</v>
      </c>
      <c r="F8" s="22" t="s">
        <v>217</v>
      </c>
      <c r="G8" s="18">
        <v>4961000</v>
      </c>
      <c r="H8" s="18">
        <v>4950000</v>
      </c>
      <c r="I8" s="19">
        <f t="shared" si="1"/>
        <v>99.77827050997783</v>
      </c>
      <c r="J8" s="20" t="s">
        <v>12</v>
      </c>
      <c r="K8" s="32"/>
    </row>
    <row r="9" spans="1:11" s="33" customFormat="1" ht="136.5" x14ac:dyDescent="0.15">
      <c r="A9" s="15" t="s">
        <v>88</v>
      </c>
      <c r="B9" s="15" t="s">
        <v>30</v>
      </c>
      <c r="C9" s="16">
        <v>44287</v>
      </c>
      <c r="D9" s="34" t="s">
        <v>218</v>
      </c>
      <c r="E9" s="35">
        <v>9010601021385</v>
      </c>
      <c r="F9" s="22" t="s">
        <v>219</v>
      </c>
      <c r="G9" s="18">
        <v>29788000</v>
      </c>
      <c r="H9" s="18">
        <v>29700000</v>
      </c>
      <c r="I9" s="19">
        <f t="shared" si="1"/>
        <v>99.704579025110789</v>
      </c>
      <c r="J9" s="20" t="s">
        <v>12</v>
      </c>
      <c r="K9" s="32"/>
    </row>
    <row r="10" spans="1:11" s="33" customFormat="1" ht="199.5" x14ac:dyDescent="0.15">
      <c r="A10" s="15" t="s">
        <v>89</v>
      </c>
      <c r="B10" s="15" t="s">
        <v>30</v>
      </c>
      <c r="C10" s="16">
        <v>44287</v>
      </c>
      <c r="D10" s="34" t="s">
        <v>220</v>
      </c>
      <c r="E10" s="35">
        <v>7010001007490</v>
      </c>
      <c r="F10" s="22" t="s">
        <v>221</v>
      </c>
      <c r="G10" s="18">
        <v>11770000</v>
      </c>
      <c r="H10" s="18">
        <v>11550000</v>
      </c>
      <c r="I10" s="19">
        <f t="shared" si="1"/>
        <v>98.130841121495322</v>
      </c>
      <c r="J10" s="20" t="s">
        <v>12</v>
      </c>
      <c r="K10" s="32"/>
    </row>
    <row r="11" spans="1:11" s="33" customFormat="1" ht="189" x14ac:dyDescent="0.15">
      <c r="A11" s="15" t="s">
        <v>90</v>
      </c>
      <c r="B11" s="15" t="s">
        <v>30</v>
      </c>
      <c r="C11" s="16">
        <v>44287</v>
      </c>
      <c r="D11" s="34" t="s">
        <v>198</v>
      </c>
      <c r="E11" s="35">
        <v>1010401106625</v>
      </c>
      <c r="F11" s="22" t="s">
        <v>199</v>
      </c>
      <c r="G11" s="18">
        <v>16093000</v>
      </c>
      <c r="H11" s="18">
        <v>15840000</v>
      </c>
      <c r="I11" s="19">
        <f t="shared" si="1"/>
        <v>98.427887901572106</v>
      </c>
      <c r="J11" s="20" t="s">
        <v>12</v>
      </c>
      <c r="K11" s="32"/>
    </row>
    <row r="12" spans="1:11" s="33" customFormat="1" ht="147" x14ac:dyDescent="0.15">
      <c r="A12" s="15" t="s">
        <v>91</v>
      </c>
      <c r="B12" s="15" t="s">
        <v>30</v>
      </c>
      <c r="C12" s="16">
        <v>44287</v>
      </c>
      <c r="D12" s="34" t="s">
        <v>200</v>
      </c>
      <c r="E12" s="35">
        <v>5290801002046</v>
      </c>
      <c r="F12" s="22" t="s">
        <v>201</v>
      </c>
      <c r="G12" s="18">
        <v>13277000</v>
      </c>
      <c r="H12" s="18">
        <v>13200000</v>
      </c>
      <c r="I12" s="19">
        <f t="shared" si="1"/>
        <v>99.420049710024855</v>
      </c>
      <c r="J12" s="20" t="s">
        <v>12</v>
      </c>
      <c r="K12" s="32"/>
    </row>
    <row r="13" spans="1:11" s="33" customFormat="1" ht="157.5" x14ac:dyDescent="0.15">
      <c r="A13" s="15" t="s">
        <v>92</v>
      </c>
      <c r="B13" s="15" t="s">
        <v>30</v>
      </c>
      <c r="C13" s="16">
        <v>44287</v>
      </c>
      <c r="D13" s="34" t="s">
        <v>298</v>
      </c>
      <c r="E13" s="35" t="s">
        <v>299</v>
      </c>
      <c r="F13" s="22" t="s">
        <v>202</v>
      </c>
      <c r="G13" s="18">
        <v>7029000</v>
      </c>
      <c r="H13" s="18">
        <v>6985000</v>
      </c>
      <c r="I13" s="19">
        <f t="shared" si="1"/>
        <v>99.374021909233178</v>
      </c>
      <c r="J13" s="20" t="s">
        <v>12</v>
      </c>
      <c r="K13" s="32"/>
    </row>
    <row r="14" spans="1:11" s="33" customFormat="1" ht="178.5" x14ac:dyDescent="0.15">
      <c r="A14" s="15" t="s">
        <v>93</v>
      </c>
      <c r="B14" s="15" t="s">
        <v>30</v>
      </c>
      <c r="C14" s="16">
        <v>44287</v>
      </c>
      <c r="D14" s="34" t="s">
        <v>203</v>
      </c>
      <c r="E14" s="35">
        <v>2010405009567</v>
      </c>
      <c r="F14" s="22" t="s">
        <v>204</v>
      </c>
      <c r="G14" s="18">
        <v>8030000</v>
      </c>
      <c r="H14" s="18">
        <v>7986000</v>
      </c>
      <c r="I14" s="19">
        <f t="shared" si="1"/>
        <v>99.452054794520549</v>
      </c>
      <c r="J14" s="20" t="s">
        <v>12</v>
      </c>
      <c r="K14" s="32"/>
    </row>
    <row r="15" spans="1:11" s="33" customFormat="1" ht="126" x14ac:dyDescent="0.15">
      <c r="A15" s="15" t="s">
        <v>94</v>
      </c>
      <c r="B15" s="15" t="s">
        <v>30</v>
      </c>
      <c r="C15" s="16">
        <v>44287</v>
      </c>
      <c r="D15" s="34" t="s">
        <v>315</v>
      </c>
      <c r="E15" s="35">
        <v>7010001042703</v>
      </c>
      <c r="F15" s="22" t="s">
        <v>144</v>
      </c>
      <c r="G15" s="18">
        <v>13156000</v>
      </c>
      <c r="H15" s="18">
        <v>12936000</v>
      </c>
      <c r="I15" s="19">
        <f t="shared" si="1"/>
        <v>98.327759197324411</v>
      </c>
      <c r="J15" s="20" t="s">
        <v>12</v>
      </c>
      <c r="K15" s="32"/>
    </row>
    <row r="16" spans="1:11" s="33" customFormat="1" ht="178.5" x14ac:dyDescent="0.15">
      <c r="A16" s="15" t="s">
        <v>95</v>
      </c>
      <c r="B16" s="15" t="s">
        <v>30</v>
      </c>
      <c r="C16" s="16">
        <v>44291</v>
      </c>
      <c r="D16" s="34" t="s">
        <v>320</v>
      </c>
      <c r="E16" s="35">
        <v>1010005002873</v>
      </c>
      <c r="F16" s="22" t="s">
        <v>145</v>
      </c>
      <c r="G16" s="18">
        <v>13057000</v>
      </c>
      <c r="H16" s="18">
        <v>12980000</v>
      </c>
      <c r="I16" s="19">
        <f t="shared" si="1"/>
        <v>99.410278011794446</v>
      </c>
      <c r="J16" s="20" t="s">
        <v>12</v>
      </c>
      <c r="K16" s="32"/>
    </row>
    <row r="17" spans="1:11" s="33" customFormat="1" ht="136.5" x14ac:dyDescent="0.15">
      <c r="A17" s="15" t="s">
        <v>96</v>
      </c>
      <c r="B17" s="15" t="s">
        <v>30</v>
      </c>
      <c r="C17" s="16">
        <v>44292</v>
      </c>
      <c r="D17" s="34" t="s">
        <v>222</v>
      </c>
      <c r="E17" s="35">
        <v>3010001025942</v>
      </c>
      <c r="F17" s="22" t="s">
        <v>223</v>
      </c>
      <c r="G17" s="18">
        <v>11209000</v>
      </c>
      <c r="H17" s="18">
        <v>11000000</v>
      </c>
      <c r="I17" s="19">
        <f t="shared" si="1"/>
        <v>98.135426889106967</v>
      </c>
      <c r="J17" s="20" t="s">
        <v>12</v>
      </c>
      <c r="K17" s="32"/>
    </row>
    <row r="18" spans="1:11" s="33" customFormat="1" ht="136.5" x14ac:dyDescent="0.15">
      <c r="A18" s="15" t="s">
        <v>97</v>
      </c>
      <c r="B18" s="15" t="s">
        <v>30</v>
      </c>
      <c r="C18" s="16">
        <v>44292</v>
      </c>
      <c r="D18" s="34" t="s">
        <v>224</v>
      </c>
      <c r="E18" s="35">
        <v>4120001180783</v>
      </c>
      <c r="F18" s="22" t="s">
        <v>225</v>
      </c>
      <c r="G18" s="18">
        <v>7997000</v>
      </c>
      <c r="H18" s="18">
        <v>7996175</v>
      </c>
      <c r="I18" s="19">
        <f t="shared" si="1"/>
        <v>99.989683631361757</v>
      </c>
      <c r="J18" s="20" t="s">
        <v>12</v>
      </c>
      <c r="K18" s="32"/>
    </row>
    <row r="19" spans="1:11" s="33" customFormat="1" ht="168" x14ac:dyDescent="0.15">
      <c r="A19" s="15" t="s">
        <v>98</v>
      </c>
      <c r="B19" s="15" t="s">
        <v>30</v>
      </c>
      <c r="C19" s="16">
        <v>44292</v>
      </c>
      <c r="D19" s="34" t="s">
        <v>226</v>
      </c>
      <c r="E19" s="35">
        <v>3010401011971</v>
      </c>
      <c r="F19" s="22" t="s">
        <v>227</v>
      </c>
      <c r="G19" s="18">
        <v>9625000</v>
      </c>
      <c r="H19" s="18">
        <v>9591457</v>
      </c>
      <c r="I19" s="19">
        <f t="shared" si="1"/>
        <v>99.651501298701291</v>
      </c>
      <c r="J19" s="20" t="s">
        <v>12</v>
      </c>
      <c r="K19" s="32"/>
    </row>
    <row r="20" spans="1:11" s="33" customFormat="1" ht="220.5" x14ac:dyDescent="0.15">
      <c r="A20" s="15" t="s">
        <v>99</v>
      </c>
      <c r="B20" s="15" t="s">
        <v>30</v>
      </c>
      <c r="C20" s="16">
        <v>44292</v>
      </c>
      <c r="D20" s="34" t="s">
        <v>228</v>
      </c>
      <c r="E20" s="35">
        <v>3010001025942</v>
      </c>
      <c r="F20" s="22" t="s">
        <v>229</v>
      </c>
      <c r="G20" s="18">
        <v>9251000</v>
      </c>
      <c r="H20" s="18">
        <v>8998000</v>
      </c>
      <c r="I20" s="19">
        <f t="shared" si="1"/>
        <v>97.26516052318668</v>
      </c>
      <c r="J20" s="20" t="s">
        <v>12</v>
      </c>
      <c r="K20" s="32"/>
    </row>
    <row r="21" spans="1:11" s="33" customFormat="1" ht="199.5" x14ac:dyDescent="0.15">
      <c r="A21" s="15" t="s">
        <v>100</v>
      </c>
      <c r="B21" s="15" t="s">
        <v>30</v>
      </c>
      <c r="C21" s="16">
        <v>44292</v>
      </c>
      <c r="D21" s="34" t="s">
        <v>237</v>
      </c>
      <c r="E21" s="35">
        <v>4011001005165</v>
      </c>
      <c r="F21" s="22" t="s">
        <v>238</v>
      </c>
      <c r="G21" s="18">
        <v>21505000</v>
      </c>
      <c r="H21" s="18">
        <v>21499500</v>
      </c>
      <c r="I21" s="19">
        <f t="shared" si="1"/>
        <v>99.974424552429667</v>
      </c>
      <c r="J21" s="20" t="s">
        <v>12</v>
      </c>
      <c r="K21" s="32"/>
    </row>
    <row r="22" spans="1:11" s="33" customFormat="1" ht="115.5" x14ac:dyDescent="0.15">
      <c r="A22" s="15" t="s">
        <v>101</v>
      </c>
      <c r="B22" s="15" t="s">
        <v>30</v>
      </c>
      <c r="C22" s="16">
        <v>44294</v>
      </c>
      <c r="D22" s="34" t="s">
        <v>175</v>
      </c>
      <c r="E22" s="35">
        <v>7120001109004</v>
      </c>
      <c r="F22" s="22" t="s">
        <v>176</v>
      </c>
      <c r="G22" s="18">
        <v>1284715</v>
      </c>
      <c r="H22" s="18">
        <v>1203294</v>
      </c>
      <c r="I22" s="19">
        <f t="shared" si="1"/>
        <v>93.662329777421448</v>
      </c>
      <c r="J22" s="20" t="s">
        <v>12</v>
      </c>
      <c r="K22" s="32"/>
    </row>
    <row r="23" spans="1:11" s="33" customFormat="1" ht="94.5" x14ac:dyDescent="0.15">
      <c r="A23" s="15" t="s">
        <v>102</v>
      </c>
      <c r="B23" s="15" t="s">
        <v>30</v>
      </c>
      <c r="C23" s="16">
        <v>44294</v>
      </c>
      <c r="D23" s="34" t="s">
        <v>177</v>
      </c>
      <c r="E23" s="35">
        <v>1010701006145</v>
      </c>
      <c r="F23" s="22" t="s">
        <v>178</v>
      </c>
      <c r="G23" s="18">
        <v>9171250</v>
      </c>
      <c r="H23" s="18">
        <v>7516850</v>
      </c>
      <c r="I23" s="19">
        <f t="shared" si="1"/>
        <v>81.96101949025487</v>
      </c>
      <c r="J23" s="20" t="s">
        <v>12</v>
      </c>
      <c r="K23" s="32"/>
    </row>
    <row r="24" spans="1:11" s="33" customFormat="1" ht="94.5" x14ac:dyDescent="0.15">
      <c r="A24" s="15" t="s">
        <v>103</v>
      </c>
      <c r="B24" s="15" t="s">
        <v>30</v>
      </c>
      <c r="C24" s="16">
        <v>44294</v>
      </c>
      <c r="D24" s="34" t="s">
        <v>177</v>
      </c>
      <c r="E24" s="35">
        <v>1010701006145</v>
      </c>
      <c r="F24" s="22" t="s">
        <v>181</v>
      </c>
      <c r="G24" s="18">
        <v>10248975</v>
      </c>
      <c r="H24" s="18">
        <v>10248975</v>
      </c>
      <c r="I24" s="19">
        <f t="shared" si="1"/>
        <v>100</v>
      </c>
      <c r="J24" s="20" t="s">
        <v>12</v>
      </c>
      <c r="K24" s="32"/>
    </row>
    <row r="25" spans="1:11" s="33" customFormat="1" ht="115.5" x14ac:dyDescent="0.15">
      <c r="A25" s="15" t="s">
        <v>104</v>
      </c>
      <c r="B25" s="15" t="s">
        <v>30</v>
      </c>
      <c r="C25" s="16">
        <v>44294</v>
      </c>
      <c r="D25" s="34" t="s">
        <v>175</v>
      </c>
      <c r="E25" s="35">
        <v>7120001109004</v>
      </c>
      <c r="F25" s="22" t="s">
        <v>176</v>
      </c>
      <c r="G25" s="18">
        <v>3124630</v>
      </c>
      <c r="H25" s="18">
        <v>3124616</v>
      </c>
      <c r="I25" s="19">
        <f t="shared" si="1"/>
        <v>99.999551946950518</v>
      </c>
      <c r="J25" s="20" t="s">
        <v>12</v>
      </c>
      <c r="K25" s="32"/>
    </row>
    <row r="26" spans="1:11" s="33" customFormat="1" ht="115.5" x14ac:dyDescent="0.15">
      <c r="A26" s="15" t="s">
        <v>105</v>
      </c>
      <c r="B26" s="15" t="s">
        <v>30</v>
      </c>
      <c r="C26" s="16">
        <v>44294</v>
      </c>
      <c r="D26" s="34" t="s">
        <v>179</v>
      </c>
      <c r="E26" s="35">
        <v>6290005001100</v>
      </c>
      <c r="F26" s="22" t="s">
        <v>180</v>
      </c>
      <c r="G26" s="18">
        <v>1907818</v>
      </c>
      <c r="H26" s="18">
        <v>1907818</v>
      </c>
      <c r="I26" s="19">
        <f t="shared" si="1"/>
        <v>100</v>
      </c>
      <c r="J26" s="20" t="s">
        <v>12</v>
      </c>
      <c r="K26" s="32"/>
    </row>
    <row r="27" spans="1:11" s="33" customFormat="1" ht="210" x14ac:dyDescent="0.15">
      <c r="A27" s="15" t="s">
        <v>106</v>
      </c>
      <c r="B27" s="15" t="s">
        <v>30</v>
      </c>
      <c r="C27" s="16">
        <v>44300</v>
      </c>
      <c r="D27" s="34" t="s">
        <v>239</v>
      </c>
      <c r="E27" s="35">
        <v>1010005024538</v>
      </c>
      <c r="F27" s="22" t="s">
        <v>240</v>
      </c>
      <c r="G27" s="18">
        <v>29986000</v>
      </c>
      <c r="H27" s="18">
        <v>29920000</v>
      </c>
      <c r="I27" s="19">
        <f t="shared" si="1"/>
        <v>99.779897285399855</v>
      </c>
      <c r="J27" s="20" t="s">
        <v>12</v>
      </c>
      <c r="K27" s="32"/>
    </row>
    <row r="28" spans="1:11" s="33" customFormat="1" ht="189" x14ac:dyDescent="0.15">
      <c r="A28" s="15" t="s">
        <v>107</v>
      </c>
      <c r="B28" s="15" t="s">
        <v>30</v>
      </c>
      <c r="C28" s="16">
        <v>44300</v>
      </c>
      <c r="D28" s="34" t="s">
        <v>241</v>
      </c>
      <c r="E28" s="35">
        <v>4010001031808</v>
      </c>
      <c r="F28" s="22" t="s">
        <v>242</v>
      </c>
      <c r="G28" s="18">
        <v>4609000</v>
      </c>
      <c r="H28" s="18">
        <v>4532000</v>
      </c>
      <c r="I28" s="19">
        <f t="shared" si="1"/>
        <v>98.329355608591882</v>
      </c>
      <c r="J28" s="20" t="s">
        <v>12</v>
      </c>
      <c r="K28" s="32"/>
    </row>
    <row r="29" spans="1:11" s="33" customFormat="1" ht="178.5" x14ac:dyDescent="0.15">
      <c r="A29" s="15" t="s">
        <v>108</v>
      </c>
      <c r="B29" s="15" t="s">
        <v>30</v>
      </c>
      <c r="C29" s="16">
        <v>44300</v>
      </c>
      <c r="D29" s="34" t="s">
        <v>265</v>
      </c>
      <c r="E29" s="35">
        <v>6010001030403</v>
      </c>
      <c r="F29" s="22" t="s">
        <v>266</v>
      </c>
      <c r="G29" s="18">
        <v>82192000</v>
      </c>
      <c r="H29" s="18">
        <v>82134800</v>
      </c>
      <c r="I29" s="19">
        <f t="shared" si="1"/>
        <v>99.930406852248396</v>
      </c>
      <c r="J29" s="20" t="s">
        <v>12</v>
      </c>
      <c r="K29" s="32"/>
    </row>
    <row r="30" spans="1:11" s="33" customFormat="1" ht="168" x14ac:dyDescent="0.15">
      <c r="A30" s="15" t="s">
        <v>109</v>
      </c>
      <c r="B30" s="15" t="s">
        <v>30</v>
      </c>
      <c r="C30" s="16">
        <v>44300</v>
      </c>
      <c r="D30" s="34" t="s">
        <v>263</v>
      </c>
      <c r="E30" s="35">
        <v>1010005018944</v>
      </c>
      <c r="F30" s="22" t="s">
        <v>264</v>
      </c>
      <c r="G30" s="18">
        <v>19316000</v>
      </c>
      <c r="H30" s="18">
        <v>18876000</v>
      </c>
      <c r="I30" s="19">
        <f t="shared" si="1"/>
        <v>97.722095671981776</v>
      </c>
      <c r="J30" s="20" t="s">
        <v>12</v>
      </c>
      <c r="K30" s="32"/>
    </row>
    <row r="31" spans="1:11" s="33" customFormat="1" ht="136.5" x14ac:dyDescent="0.15">
      <c r="A31" s="15" t="s">
        <v>110</v>
      </c>
      <c r="B31" s="15" t="s">
        <v>30</v>
      </c>
      <c r="C31" s="16">
        <v>44301</v>
      </c>
      <c r="D31" s="34" t="s">
        <v>243</v>
      </c>
      <c r="E31" s="35">
        <v>8010405017606</v>
      </c>
      <c r="F31" s="22" t="s">
        <v>244</v>
      </c>
      <c r="G31" s="18">
        <v>59884000</v>
      </c>
      <c r="H31" s="18">
        <v>59730000</v>
      </c>
      <c r="I31" s="19">
        <f t="shared" si="1"/>
        <v>99.742836149889797</v>
      </c>
      <c r="J31" s="20" t="s">
        <v>12</v>
      </c>
      <c r="K31" s="32"/>
    </row>
    <row r="32" spans="1:11" s="33" customFormat="1" ht="157.5" x14ac:dyDescent="0.15">
      <c r="A32" s="15" t="s">
        <v>111</v>
      </c>
      <c r="B32" s="15" t="s">
        <v>30</v>
      </c>
      <c r="C32" s="16">
        <v>44302</v>
      </c>
      <c r="D32" s="34" t="s">
        <v>267</v>
      </c>
      <c r="E32" s="35">
        <v>3010401037091</v>
      </c>
      <c r="F32" s="22" t="s">
        <v>268</v>
      </c>
      <c r="G32" s="18">
        <v>99067100</v>
      </c>
      <c r="H32" s="18">
        <v>98884500</v>
      </c>
      <c r="I32" s="19">
        <f t="shared" si="1"/>
        <v>99.815680483228036</v>
      </c>
      <c r="J32" s="20" t="s">
        <v>12</v>
      </c>
      <c r="K32" s="32"/>
    </row>
    <row r="33" spans="1:11" s="33" customFormat="1" ht="294" x14ac:dyDescent="0.15">
      <c r="A33" s="15" t="s">
        <v>112</v>
      </c>
      <c r="B33" s="15" t="s">
        <v>30</v>
      </c>
      <c r="C33" s="16">
        <v>44302</v>
      </c>
      <c r="D33" s="34" t="s">
        <v>319</v>
      </c>
      <c r="E33" s="35">
        <v>5010401023057</v>
      </c>
      <c r="F33" s="22" t="s">
        <v>192</v>
      </c>
      <c r="G33" s="18">
        <v>17545000</v>
      </c>
      <c r="H33" s="18">
        <v>17490000</v>
      </c>
      <c r="I33" s="19">
        <f t="shared" si="1"/>
        <v>99.686520376175551</v>
      </c>
      <c r="J33" s="20" t="s">
        <v>12</v>
      </c>
      <c r="K33" s="32"/>
    </row>
    <row r="34" spans="1:11" s="33" customFormat="1" ht="147" x14ac:dyDescent="0.15">
      <c r="A34" s="15" t="s">
        <v>113</v>
      </c>
      <c r="B34" s="15" t="s">
        <v>31</v>
      </c>
      <c r="C34" s="16">
        <v>44305</v>
      </c>
      <c r="D34" s="34" t="s">
        <v>269</v>
      </c>
      <c r="E34" s="35">
        <v>9010601021385</v>
      </c>
      <c r="F34" s="22" t="s">
        <v>270</v>
      </c>
      <c r="G34" s="18">
        <v>12982200</v>
      </c>
      <c r="H34" s="18">
        <v>12980000</v>
      </c>
      <c r="I34" s="19">
        <f t="shared" si="1"/>
        <v>99.983053719708522</v>
      </c>
      <c r="J34" s="20" t="s">
        <v>12</v>
      </c>
      <c r="K34" s="32"/>
    </row>
    <row r="35" spans="1:11" s="33" customFormat="1" ht="220.5" x14ac:dyDescent="0.15">
      <c r="A35" s="15" t="s">
        <v>114</v>
      </c>
      <c r="B35" s="15" t="s">
        <v>31</v>
      </c>
      <c r="C35" s="16">
        <v>44305</v>
      </c>
      <c r="D35" s="34" t="s">
        <v>271</v>
      </c>
      <c r="E35" s="35">
        <v>7020005011554</v>
      </c>
      <c r="F35" s="22" t="s">
        <v>272</v>
      </c>
      <c r="G35" s="18">
        <v>22994000</v>
      </c>
      <c r="H35" s="18">
        <v>22904000</v>
      </c>
      <c r="I35" s="19">
        <f t="shared" si="1"/>
        <v>99.608593546142473</v>
      </c>
      <c r="J35" s="20" t="s">
        <v>12</v>
      </c>
      <c r="K35" s="32"/>
    </row>
    <row r="36" spans="1:11" s="33" customFormat="1" ht="189" x14ac:dyDescent="0.15">
      <c r="A36" s="15" t="s">
        <v>115</v>
      </c>
      <c r="B36" s="15" t="s">
        <v>31</v>
      </c>
      <c r="C36" s="16">
        <v>44305</v>
      </c>
      <c r="D36" s="34" t="s">
        <v>273</v>
      </c>
      <c r="E36" s="35">
        <v>9010001008669</v>
      </c>
      <c r="F36" s="22" t="s">
        <v>274</v>
      </c>
      <c r="G36" s="18">
        <v>50080800</v>
      </c>
      <c r="H36" s="18">
        <v>49995000</v>
      </c>
      <c r="I36" s="19">
        <f t="shared" si="1"/>
        <v>99.828676858197156</v>
      </c>
      <c r="J36" s="20" t="s">
        <v>12</v>
      </c>
      <c r="K36" s="32"/>
    </row>
    <row r="37" spans="1:11" s="33" customFormat="1" ht="220.5" x14ac:dyDescent="0.15">
      <c r="A37" s="15" t="s">
        <v>116</v>
      </c>
      <c r="B37" s="15" t="s">
        <v>31</v>
      </c>
      <c r="C37" s="16">
        <v>44307</v>
      </c>
      <c r="D37" s="34" t="s">
        <v>154</v>
      </c>
      <c r="E37" s="35">
        <v>6030001095808</v>
      </c>
      <c r="F37" s="22" t="s">
        <v>155</v>
      </c>
      <c r="G37" s="18">
        <v>9999000</v>
      </c>
      <c r="H37" s="18">
        <v>9999000</v>
      </c>
      <c r="I37" s="19">
        <f t="shared" si="1"/>
        <v>100</v>
      </c>
      <c r="J37" s="20" t="s">
        <v>12</v>
      </c>
      <c r="K37" s="32"/>
    </row>
    <row r="38" spans="1:11" s="33" customFormat="1" ht="136.5" x14ac:dyDescent="0.15">
      <c r="A38" s="15" t="s">
        <v>117</v>
      </c>
      <c r="B38" s="15" t="s">
        <v>31</v>
      </c>
      <c r="C38" s="16">
        <v>44312</v>
      </c>
      <c r="D38" s="34" t="s">
        <v>316</v>
      </c>
      <c r="E38" s="35">
        <v>7010001042703</v>
      </c>
      <c r="F38" s="22" t="s">
        <v>146</v>
      </c>
      <c r="G38" s="18">
        <v>17160000</v>
      </c>
      <c r="H38" s="18">
        <v>16940000</v>
      </c>
      <c r="I38" s="19">
        <f t="shared" si="1"/>
        <v>98.71794871794873</v>
      </c>
      <c r="J38" s="20" t="s">
        <v>12</v>
      </c>
      <c r="K38" s="32"/>
    </row>
    <row r="39" spans="1:11" s="33" customFormat="1" ht="199.5" x14ac:dyDescent="0.15">
      <c r="A39" s="15" t="s">
        <v>118</v>
      </c>
      <c r="B39" s="15" t="s">
        <v>31</v>
      </c>
      <c r="C39" s="16">
        <v>44333</v>
      </c>
      <c r="D39" s="34" t="s">
        <v>230</v>
      </c>
      <c r="E39" s="35">
        <v>3010401037091</v>
      </c>
      <c r="F39" s="22" t="s">
        <v>231</v>
      </c>
      <c r="G39" s="18">
        <v>7007000</v>
      </c>
      <c r="H39" s="18">
        <v>6996000</v>
      </c>
      <c r="I39" s="19">
        <f t="shared" si="1"/>
        <v>99.843014128728413</v>
      </c>
      <c r="J39" s="20" t="s">
        <v>12</v>
      </c>
      <c r="K39" s="32"/>
    </row>
    <row r="40" spans="1:11" s="33" customFormat="1" ht="294" x14ac:dyDescent="0.15">
      <c r="A40" s="15" t="s">
        <v>119</v>
      </c>
      <c r="B40" s="15" t="s">
        <v>31</v>
      </c>
      <c r="C40" s="16">
        <v>44335</v>
      </c>
      <c r="D40" s="34" t="s">
        <v>245</v>
      </c>
      <c r="E40" s="35">
        <v>3010001076738</v>
      </c>
      <c r="F40" s="22" t="s">
        <v>246</v>
      </c>
      <c r="G40" s="18">
        <v>10494000</v>
      </c>
      <c r="H40" s="18">
        <v>9999900</v>
      </c>
      <c r="I40" s="19">
        <f t="shared" si="1"/>
        <v>95.291595197255575</v>
      </c>
      <c r="J40" s="20" t="s">
        <v>12</v>
      </c>
      <c r="K40" s="32"/>
    </row>
    <row r="41" spans="1:11" s="33" customFormat="1" ht="199.5" x14ac:dyDescent="0.15">
      <c r="A41" s="15" t="s">
        <v>120</v>
      </c>
      <c r="B41" s="15" t="s">
        <v>31</v>
      </c>
      <c r="C41" s="16">
        <v>44341</v>
      </c>
      <c r="D41" s="34" t="s">
        <v>193</v>
      </c>
      <c r="E41" s="35">
        <v>3010005018876</v>
      </c>
      <c r="F41" s="22" t="s">
        <v>194</v>
      </c>
      <c r="G41" s="18">
        <v>6842000</v>
      </c>
      <c r="H41" s="18">
        <v>6776000</v>
      </c>
      <c r="I41" s="19">
        <f t="shared" si="1"/>
        <v>99.035369774919616</v>
      </c>
      <c r="J41" s="20" t="s">
        <v>12</v>
      </c>
      <c r="K41" s="32"/>
    </row>
    <row r="42" spans="1:11" s="33" customFormat="1" ht="147" x14ac:dyDescent="0.15">
      <c r="A42" s="15" t="s">
        <v>121</v>
      </c>
      <c r="B42" s="15" t="s">
        <v>31</v>
      </c>
      <c r="C42" s="16">
        <v>44350</v>
      </c>
      <c r="D42" s="34" t="s">
        <v>195</v>
      </c>
      <c r="E42" s="35">
        <v>2010405009567</v>
      </c>
      <c r="F42" s="22" t="s">
        <v>196</v>
      </c>
      <c r="G42" s="18">
        <v>7898000</v>
      </c>
      <c r="H42" s="18">
        <v>7700000</v>
      </c>
      <c r="I42" s="19">
        <f t="shared" si="1"/>
        <v>97.493036211699163</v>
      </c>
      <c r="J42" s="20" t="s">
        <v>12</v>
      </c>
      <c r="K42" s="32"/>
    </row>
    <row r="43" spans="1:11" s="33" customFormat="1" ht="220.5" x14ac:dyDescent="0.15">
      <c r="A43" s="15" t="s">
        <v>122</v>
      </c>
      <c r="B43" s="15" t="s">
        <v>31</v>
      </c>
      <c r="C43" s="16">
        <v>44350</v>
      </c>
      <c r="D43" s="34" t="s">
        <v>205</v>
      </c>
      <c r="E43" s="35">
        <v>3010401037091</v>
      </c>
      <c r="F43" s="22" t="s">
        <v>206</v>
      </c>
      <c r="G43" s="18">
        <v>5995553</v>
      </c>
      <c r="H43" s="18">
        <v>5995000</v>
      </c>
      <c r="I43" s="19">
        <f t="shared" si="1"/>
        <v>99.990776497180491</v>
      </c>
      <c r="J43" s="20" t="s">
        <v>12</v>
      </c>
      <c r="K43" s="32"/>
    </row>
    <row r="44" spans="1:11" s="33" customFormat="1" ht="178.5" x14ac:dyDescent="0.15">
      <c r="A44" s="15" t="s">
        <v>123</v>
      </c>
      <c r="B44" s="15" t="s">
        <v>31</v>
      </c>
      <c r="C44" s="16">
        <v>44350</v>
      </c>
      <c r="D44" s="34" t="s">
        <v>348</v>
      </c>
      <c r="E44" s="35" t="s">
        <v>349</v>
      </c>
      <c r="F44" s="22" t="s">
        <v>148</v>
      </c>
      <c r="G44" s="18">
        <v>19983649</v>
      </c>
      <c r="H44" s="18">
        <v>19800000</v>
      </c>
      <c r="I44" s="19">
        <f t="shared" si="1"/>
        <v>99.08100367455414</v>
      </c>
      <c r="J44" s="20" t="s">
        <v>12</v>
      </c>
      <c r="K44" s="32"/>
    </row>
    <row r="45" spans="1:11" s="33" customFormat="1" ht="199.5" x14ac:dyDescent="0.15">
      <c r="A45" s="15" t="s">
        <v>124</v>
      </c>
      <c r="B45" s="15" t="s">
        <v>31</v>
      </c>
      <c r="C45" s="16">
        <v>44375</v>
      </c>
      <c r="D45" s="34" t="s">
        <v>247</v>
      </c>
      <c r="E45" s="35">
        <v>8010401006744</v>
      </c>
      <c r="F45" s="22" t="s">
        <v>248</v>
      </c>
      <c r="G45" s="18">
        <v>3509000</v>
      </c>
      <c r="H45" s="18">
        <v>3496900</v>
      </c>
      <c r="I45" s="19">
        <f t="shared" si="1"/>
        <v>99.655172413793096</v>
      </c>
      <c r="J45" s="20" t="s">
        <v>12</v>
      </c>
      <c r="K45" s="32"/>
    </row>
    <row r="46" spans="1:11" s="33" customFormat="1" ht="178.5" x14ac:dyDescent="0.15">
      <c r="A46" s="15" t="s">
        <v>29</v>
      </c>
      <c r="B46" s="15" t="s">
        <v>143</v>
      </c>
      <c r="C46" s="16">
        <v>44378</v>
      </c>
      <c r="D46" s="34" t="s">
        <v>156</v>
      </c>
      <c r="E46" s="35">
        <v>2010405010376</v>
      </c>
      <c r="F46" s="22" t="s">
        <v>157</v>
      </c>
      <c r="G46" s="18">
        <v>9999135</v>
      </c>
      <c r="H46" s="18">
        <v>9994600</v>
      </c>
      <c r="I46" s="19">
        <f t="shared" si="1"/>
        <v>99.954646076885652</v>
      </c>
      <c r="J46" s="20" t="s">
        <v>12</v>
      </c>
      <c r="K46" s="32"/>
    </row>
    <row r="47" spans="1:11" s="33" customFormat="1" ht="168" x14ac:dyDescent="0.15">
      <c r="A47" s="15" t="s">
        <v>125</v>
      </c>
      <c r="B47" s="15" t="s">
        <v>143</v>
      </c>
      <c r="C47" s="16">
        <v>44379</v>
      </c>
      <c r="D47" s="34" t="s">
        <v>318</v>
      </c>
      <c r="E47" s="35">
        <v>5010005017785</v>
      </c>
      <c r="F47" s="22" t="s">
        <v>151</v>
      </c>
      <c r="G47" s="18">
        <v>209693000</v>
      </c>
      <c r="H47" s="18">
        <v>209599500</v>
      </c>
      <c r="I47" s="19">
        <f t="shared" si="1"/>
        <v>99.955411005612973</v>
      </c>
      <c r="J47" s="20" t="s">
        <v>12</v>
      </c>
      <c r="K47" s="32"/>
    </row>
    <row r="48" spans="1:11" s="33" customFormat="1" ht="136.5" x14ac:dyDescent="0.15">
      <c r="A48" s="15" t="s">
        <v>126</v>
      </c>
      <c r="B48" s="15" t="s">
        <v>143</v>
      </c>
      <c r="C48" s="16">
        <v>44410</v>
      </c>
      <c r="D48" s="34" t="s">
        <v>249</v>
      </c>
      <c r="E48" s="35" t="s">
        <v>250</v>
      </c>
      <c r="F48" s="22" t="s">
        <v>251</v>
      </c>
      <c r="G48" s="18">
        <v>10109000</v>
      </c>
      <c r="H48" s="18">
        <v>9913255</v>
      </c>
      <c r="I48" s="19">
        <f t="shared" si="1"/>
        <v>98.063656147986947</v>
      </c>
      <c r="J48" s="20" t="s">
        <v>12</v>
      </c>
      <c r="K48" s="32"/>
    </row>
    <row r="49" spans="1:11" s="33" customFormat="1" ht="136.5" x14ac:dyDescent="0.15">
      <c r="A49" s="15" t="s">
        <v>13</v>
      </c>
      <c r="B49" s="15" t="s">
        <v>143</v>
      </c>
      <c r="C49" s="16">
        <v>44410</v>
      </c>
      <c r="D49" s="34" t="s">
        <v>317</v>
      </c>
      <c r="E49" s="35">
        <v>4010001000696</v>
      </c>
      <c r="F49" s="22" t="s">
        <v>150</v>
      </c>
      <c r="G49" s="18">
        <v>4983000</v>
      </c>
      <c r="H49" s="18">
        <v>4950000</v>
      </c>
      <c r="I49" s="19">
        <f t="shared" si="1"/>
        <v>99.337748344370851</v>
      </c>
      <c r="J49" s="20" t="s">
        <v>12</v>
      </c>
      <c r="K49" s="32"/>
    </row>
    <row r="50" spans="1:11" s="33" customFormat="1" ht="147" x14ac:dyDescent="0.15">
      <c r="A50" s="15" t="s">
        <v>127</v>
      </c>
      <c r="B50" s="15" t="s">
        <v>31</v>
      </c>
      <c r="C50" s="16">
        <v>44287</v>
      </c>
      <c r="D50" s="34" t="s">
        <v>190</v>
      </c>
      <c r="E50" s="35">
        <v>5010401023057</v>
      </c>
      <c r="F50" s="22" t="s">
        <v>197</v>
      </c>
      <c r="G50" s="18">
        <v>23441000</v>
      </c>
      <c r="H50" s="18">
        <v>23379000</v>
      </c>
      <c r="I50" s="19">
        <f t="shared" si="1"/>
        <v>99.735506164412783</v>
      </c>
      <c r="J50" s="20" t="s">
        <v>12</v>
      </c>
      <c r="K50" s="32"/>
    </row>
    <row r="51" spans="1:11" s="33" customFormat="1" ht="178.5" x14ac:dyDescent="0.15">
      <c r="A51" s="15" t="s">
        <v>128</v>
      </c>
      <c r="B51" s="15" t="s">
        <v>143</v>
      </c>
      <c r="C51" s="16">
        <v>44383</v>
      </c>
      <c r="D51" s="34" t="s">
        <v>316</v>
      </c>
      <c r="E51" s="35">
        <v>7010001042703</v>
      </c>
      <c r="F51" s="22" t="s">
        <v>149</v>
      </c>
      <c r="G51" s="18">
        <v>18392528</v>
      </c>
      <c r="H51" s="18">
        <v>17963000</v>
      </c>
      <c r="I51" s="19">
        <f t="shared" si="1"/>
        <v>97.664660344679106</v>
      </c>
      <c r="J51" s="20" t="s">
        <v>12</v>
      </c>
      <c r="K51" s="32"/>
    </row>
    <row r="52" spans="1:11" s="33" customFormat="1" ht="252" x14ac:dyDescent="0.15">
      <c r="A52" s="15" t="s">
        <v>129</v>
      </c>
      <c r="B52" s="15" t="s">
        <v>31</v>
      </c>
      <c r="C52" s="16">
        <v>44376</v>
      </c>
      <c r="D52" s="34" t="s">
        <v>252</v>
      </c>
      <c r="E52" s="35">
        <v>3010001088790</v>
      </c>
      <c r="F52" s="22" t="s">
        <v>253</v>
      </c>
      <c r="G52" s="18">
        <v>7007000</v>
      </c>
      <c r="H52" s="18">
        <v>6996000</v>
      </c>
      <c r="I52" s="19">
        <f t="shared" si="1"/>
        <v>99.843014128728413</v>
      </c>
      <c r="J52" s="20" t="s">
        <v>12</v>
      </c>
      <c r="K52" s="32"/>
    </row>
    <row r="53" spans="1:11" s="33" customFormat="1" ht="126" x14ac:dyDescent="0.15">
      <c r="A53" s="15" t="s">
        <v>130</v>
      </c>
      <c r="B53" s="15" t="s">
        <v>143</v>
      </c>
      <c r="C53" s="16">
        <v>44392</v>
      </c>
      <c r="D53" s="34" t="s">
        <v>158</v>
      </c>
      <c r="E53" s="35">
        <v>6010001009455</v>
      </c>
      <c r="F53" s="22" t="s">
        <v>159</v>
      </c>
      <c r="G53" s="18">
        <v>10081145</v>
      </c>
      <c r="H53" s="18">
        <v>9955000</v>
      </c>
      <c r="I53" s="19">
        <f t="shared" si="1"/>
        <v>98.748703644278507</v>
      </c>
      <c r="J53" s="20" t="s">
        <v>12</v>
      </c>
      <c r="K53" s="32"/>
    </row>
    <row r="54" spans="1:11" s="33" customFormat="1" ht="378" x14ac:dyDescent="0.15">
      <c r="A54" s="15" t="s">
        <v>131</v>
      </c>
      <c r="B54" s="15" t="s">
        <v>143</v>
      </c>
      <c r="C54" s="16">
        <v>44397</v>
      </c>
      <c r="D54" s="34" t="s">
        <v>314</v>
      </c>
      <c r="E54" s="35">
        <v>5010405001703</v>
      </c>
      <c r="F54" s="22" t="s">
        <v>207</v>
      </c>
      <c r="G54" s="18">
        <v>10098000</v>
      </c>
      <c r="H54" s="18">
        <v>9945804</v>
      </c>
      <c r="I54" s="19">
        <f t="shared" si="1"/>
        <v>98.492810457516342</v>
      </c>
      <c r="J54" s="20" t="s">
        <v>12</v>
      </c>
      <c r="K54" s="32"/>
    </row>
    <row r="55" spans="1:11" s="33" customFormat="1" ht="84" x14ac:dyDescent="0.15">
      <c r="A55" s="15" t="s">
        <v>132</v>
      </c>
      <c r="B55" s="15" t="s">
        <v>143</v>
      </c>
      <c r="C55" s="16">
        <v>44432</v>
      </c>
      <c r="D55" s="34" t="s">
        <v>171</v>
      </c>
      <c r="E55" s="35">
        <v>2010405009567</v>
      </c>
      <c r="F55" s="22" t="s">
        <v>182</v>
      </c>
      <c r="G55" s="18">
        <v>5163315</v>
      </c>
      <c r="H55" s="18">
        <v>4992399</v>
      </c>
      <c r="I55" s="19">
        <f t="shared" si="1"/>
        <v>96.689801028990104</v>
      </c>
      <c r="J55" s="20" t="s">
        <v>12</v>
      </c>
      <c r="K55" s="32"/>
    </row>
    <row r="56" spans="1:11" s="33" customFormat="1" ht="168" x14ac:dyDescent="0.15">
      <c r="A56" s="15" t="s">
        <v>133</v>
      </c>
      <c r="B56" s="15" t="s">
        <v>143</v>
      </c>
      <c r="C56" s="16">
        <v>44397</v>
      </c>
      <c r="D56" s="34" t="s">
        <v>267</v>
      </c>
      <c r="E56" s="35">
        <v>3010401037091</v>
      </c>
      <c r="F56" s="22" t="s">
        <v>275</v>
      </c>
      <c r="G56" s="18">
        <v>15074400</v>
      </c>
      <c r="H56" s="18">
        <v>14984200</v>
      </c>
      <c r="I56" s="19">
        <f t="shared" si="1"/>
        <v>99.40163455925277</v>
      </c>
      <c r="J56" s="20" t="s">
        <v>12</v>
      </c>
      <c r="K56" s="32"/>
    </row>
    <row r="57" spans="1:11" s="33" customFormat="1" ht="157.5" x14ac:dyDescent="0.15">
      <c r="A57" s="15" t="s">
        <v>134</v>
      </c>
      <c r="B57" s="15" t="s">
        <v>143</v>
      </c>
      <c r="C57" s="16">
        <v>44384</v>
      </c>
      <c r="D57" s="34" t="s">
        <v>313</v>
      </c>
      <c r="E57" s="35">
        <v>3010401026805</v>
      </c>
      <c r="F57" s="22" t="s">
        <v>147</v>
      </c>
      <c r="G57" s="18">
        <f>11990000+484000</f>
        <v>12474000</v>
      </c>
      <c r="H57" s="18">
        <v>12463000</v>
      </c>
      <c r="I57" s="19">
        <f t="shared" si="1"/>
        <v>99.911816578483254</v>
      </c>
      <c r="J57" s="20" t="s">
        <v>12</v>
      </c>
      <c r="K57" s="32"/>
    </row>
    <row r="58" spans="1:11" s="33" customFormat="1" ht="189" x14ac:dyDescent="0.15">
      <c r="A58" s="15" t="s">
        <v>135</v>
      </c>
      <c r="B58" s="15" t="s">
        <v>143</v>
      </c>
      <c r="C58" s="16">
        <v>44449</v>
      </c>
      <c r="D58" s="34" t="s">
        <v>254</v>
      </c>
      <c r="E58" s="35">
        <v>1010401140970</v>
      </c>
      <c r="F58" s="22" t="s">
        <v>255</v>
      </c>
      <c r="G58" s="18">
        <v>24112000</v>
      </c>
      <c r="H58" s="18">
        <v>23936000</v>
      </c>
      <c r="I58" s="19">
        <f t="shared" si="1"/>
        <v>99.270072992700733</v>
      </c>
      <c r="J58" s="20" t="s">
        <v>12</v>
      </c>
      <c r="K58" s="32"/>
    </row>
    <row r="59" spans="1:11" s="33" customFormat="1" ht="136.5" x14ac:dyDescent="0.15">
      <c r="A59" s="15" t="s">
        <v>136</v>
      </c>
      <c r="B59" s="15" t="s">
        <v>143</v>
      </c>
      <c r="C59" s="16">
        <v>44392</v>
      </c>
      <c r="D59" s="34" t="s">
        <v>256</v>
      </c>
      <c r="E59" s="35">
        <v>8010005018896</v>
      </c>
      <c r="F59" s="22" t="s">
        <v>257</v>
      </c>
      <c r="G59" s="18">
        <v>2266000</v>
      </c>
      <c r="H59" s="18">
        <v>2200000</v>
      </c>
      <c r="I59" s="19">
        <f t="shared" si="1"/>
        <v>97.087378640776706</v>
      </c>
      <c r="J59" s="20" t="s">
        <v>12</v>
      </c>
      <c r="K59" s="32"/>
    </row>
    <row r="60" spans="1:11" s="33" customFormat="1" ht="252" x14ac:dyDescent="0.15">
      <c r="A60" s="15" t="s">
        <v>137</v>
      </c>
      <c r="B60" s="15" t="s">
        <v>143</v>
      </c>
      <c r="C60" s="16">
        <v>44460</v>
      </c>
      <c r="D60" s="34" t="s">
        <v>208</v>
      </c>
      <c r="E60" s="35">
        <v>4010001054032</v>
      </c>
      <c r="F60" s="22" t="s">
        <v>209</v>
      </c>
      <c r="G60" s="18">
        <v>10307000</v>
      </c>
      <c r="H60" s="18">
        <v>9999000</v>
      </c>
      <c r="I60" s="19">
        <f t="shared" si="1"/>
        <v>97.011739594450376</v>
      </c>
      <c r="J60" s="20" t="s">
        <v>12</v>
      </c>
      <c r="K60" s="32"/>
    </row>
    <row r="61" spans="1:11" s="33" customFormat="1" ht="409.5" x14ac:dyDescent="0.15">
      <c r="A61" s="15" t="s">
        <v>138</v>
      </c>
      <c r="B61" s="15" t="s">
        <v>143</v>
      </c>
      <c r="C61" s="16">
        <v>44407</v>
      </c>
      <c r="D61" s="34" t="s">
        <v>160</v>
      </c>
      <c r="E61" s="35">
        <v>2010405010376</v>
      </c>
      <c r="F61" s="22" t="s">
        <v>161</v>
      </c>
      <c r="G61" s="18">
        <v>94285252</v>
      </c>
      <c r="H61" s="18">
        <v>94050000</v>
      </c>
      <c r="I61" s="19">
        <f t="shared" si="1"/>
        <v>99.7504890796707</v>
      </c>
      <c r="J61" s="20" t="s">
        <v>12</v>
      </c>
      <c r="K61" s="32"/>
    </row>
    <row r="62" spans="1:11" s="33" customFormat="1" ht="168" x14ac:dyDescent="0.15">
      <c r="A62" s="15" t="s">
        <v>139</v>
      </c>
      <c r="B62" s="15" t="s">
        <v>143</v>
      </c>
      <c r="C62" s="16">
        <v>44477</v>
      </c>
      <c r="D62" s="34" t="s">
        <v>188</v>
      </c>
      <c r="E62" s="35">
        <v>6011101000700</v>
      </c>
      <c r="F62" s="22" t="s">
        <v>189</v>
      </c>
      <c r="G62" s="18">
        <v>9999000</v>
      </c>
      <c r="H62" s="18">
        <v>9988000</v>
      </c>
      <c r="I62" s="19">
        <f t="shared" si="1"/>
        <v>99.889988998899895</v>
      </c>
      <c r="J62" s="20" t="s">
        <v>12</v>
      </c>
      <c r="K62" s="32"/>
    </row>
    <row r="63" spans="1:11" s="33" customFormat="1" ht="168" x14ac:dyDescent="0.15">
      <c r="A63" s="15" t="s">
        <v>140</v>
      </c>
      <c r="B63" s="15" t="s">
        <v>143</v>
      </c>
      <c r="C63" s="16">
        <v>44490</v>
      </c>
      <c r="D63" s="34" t="s">
        <v>162</v>
      </c>
      <c r="E63" s="35">
        <v>6010001009455</v>
      </c>
      <c r="F63" s="22" t="s">
        <v>163</v>
      </c>
      <c r="G63" s="18">
        <v>8998000</v>
      </c>
      <c r="H63" s="18">
        <v>8966100</v>
      </c>
      <c r="I63" s="19">
        <f t="shared" si="1"/>
        <v>99.645476772616135</v>
      </c>
      <c r="J63" s="20" t="s">
        <v>12</v>
      </c>
      <c r="K63" s="32"/>
    </row>
    <row r="64" spans="1:11" s="33" customFormat="1" ht="147" x14ac:dyDescent="0.15">
      <c r="A64" s="15" t="s">
        <v>141</v>
      </c>
      <c r="B64" s="15" t="s">
        <v>143</v>
      </c>
      <c r="C64" s="16">
        <v>44494</v>
      </c>
      <c r="D64" s="34" t="s">
        <v>166</v>
      </c>
      <c r="E64" s="35">
        <v>8013401001509</v>
      </c>
      <c r="F64" s="22" t="s">
        <v>167</v>
      </c>
      <c r="G64" s="18">
        <v>9812000</v>
      </c>
      <c r="H64" s="18">
        <v>9790000</v>
      </c>
      <c r="I64" s="19">
        <f t="shared" si="1"/>
        <v>99.775784753363226</v>
      </c>
      <c r="J64" s="20" t="s">
        <v>12</v>
      </c>
      <c r="K64" s="32"/>
    </row>
    <row r="65" spans="1:11" s="33" customFormat="1" ht="94.5" x14ac:dyDescent="0.15">
      <c r="A65" s="15" t="s">
        <v>142</v>
      </c>
      <c r="B65" s="15" t="s">
        <v>143</v>
      </c>
      <c r="C65" s="16">
        <v>44505</v>
      </c>
      <c r="D65" s="34" t="s">
        <v>164</v>
      </c>
      <c r="E65" s="35">
        <v>6240001006974</v>
      </c>
      <c r="F65" s="22" t="s">
        <v>165</v>
      </c>
      <c r="G65" s="18">
        <v>1499300</v>
      </c>
      <c r="H65" s="18">
        <v>1496000</v>
      </c>
      <c r="I65" s="19">
        <f t="shared" si="1"/>
        <v>99.779897285399855</v>
      </c>
      <c r="J65" s="20" t="s">
        <v>12</v>
      </c>
      <c r="K65" s="32"/>
    </row>
    <row r="66" spans="1:11" s="33" customFormat="1" ht="178.5" x14ac:dyDescent="0.15">
      <c r="A66" s="15" t="s">
        <v>278</v>
      </c>
      <c r="B66" s="15" t="s">
        <v>143</v>
      </c>
      <c r="C66" s="16">
        <v>44550</v>
      </c>
      <c r="D66" s="34" t="s">
        <v>283</v>
      </c>
      <c r="E66" s="35">
        <v>3010401011971</v>
      </c>
      <c r="F66" s="22" t="s">
        <v>284</v>
      </c>
      <c r="G66" s="18">
        <v>5522000</v>
      </c>
      <c r="H66" s="18">
        <v>5489000</v>
      </c>
      <c r="I66" s="19">
        <f t="shared" si="1"/>
        <v>99.402390438247011</v>
      </c>
      <c r="J66" s="20" t="s">
        <v>12</v>
      </c>
      <c r="K66" s="32"/>
    </row>
    <row r="67" spans="1:11" s="33" customFormat="1" ht="241.5" x14ac:dyDescent="0.15">
      <c r="A67" s="15" t="s">
        <v>279</v>
      </c>
      <c r="B67" s="15" t="s">
        <v>143</v>
      </c>
      <c r="C67" s="16">
        <v>44550</v>
      </c>
      <c r="D67" s="34" t="s">
        <v>285</v>
      </c>
      <c r="E67" s="35" t="s">
        <v>250</v>
      </c>
      <c r="F67" s="22" t="s">
        <v>286</v>
      </c>
      <c r="G67" s="18">
        <v>6006000</v>
      </c>
      <c r="H67" s="18">
        <v>5937162</v>
      </c>
      <c r="I67" s="19">
        <f>IF(AND(AND(G67&lt;&gt;"",G67&lt;&gt;0),AND(H67&lt;&gt;"",H67&lt;&gt;0)), H67/G67*100,"")</f>
        <v>98.853846153846163</v>
      </c>
      <c r="J67" s="20" t="s">
        <v>12</v>
      </c>
      <c r="K67" s="32"/>
    </row>
    <row r="68" spans="1:11" s="33" customFormat="1" ht="215.25" customHeight="1" x14ac:dyDescent="0.15">
      <c r="A68" s="15" t="s">
        <v>306</v>
      </c>
      <c r="B68" s="15" t="s">
        <v>143</v>
      </c>
      <c r="C68" s="16">
        <v>44585</v>
      </c>
      <c r="D68" s="34" t="s">
        <v>339</v>
      </c>
      <c r="E68" s="35">
        <v>6010001009455</v>
      </c>
      <c r="F68" s="22" t="s">
        <v>338</v>
      </c>
      <c r="G68" s="18">
        <v>22704000</v>
      </c>
      <c r="H68" s="18">
        <v>22550000</v>
      </c>
      <c r="I68" s="19">
        <f t="shared" ref="I68:I74" si="2">IF(AND(AND(G68&lt;&gt;"",G68&lt;&gt;0),AND(H68&lt;&gt;"",H68&lt;&gt;0)), H68/G68*100,"")</f>
        <v>99.321705426356587</v>
      </c>
      <c r="J68" s="20" t="s">
        <v>12</v>
      </c>
      <c r="K68" s="32"/>
    </row>
    <row r="69" spans="1:11" s="33" customFormat="1" ht="168" x14ac:dyDescent="0.15">
      <c r="A69" s="15" t="s">
        <v>307</v>
      </c>
      <c r="B69" s="15" t="s">
        <v>143</v>
      </c>
      <c r="C69" s="16">
        <v>44587</v>
      </c>
      <c r="D69" s="34" t="s">
        <v>329</v>
      </c>
      <c r="E69" s="35">
        <v>2011001100372</v>
      </c>
      <c r="F69" s="22" t="s">
        <v>330</v>
      </c>
      <c r="G69" s="18">
        <v>5995000</v>
      </c>
      <c r="H69" s="18">
        <v>5984000</v>
      </c>
      <c r="I69" s="19">
        <f t="shared" si="2"/>
        <v>99.816513761467888</v>
      </c>
      <c r="J69" s="20" t="s">
        <v>12</v>
      </c>
      <c r="K69" s="32"/>
    </row>
    <row r="70" spans="1:11" s="33" customFormat="1" ht="178.5" x14ac:dyDescent="0.15">
      <c r="A70" s="15" t="s">
        <v>308</v>
      </c>
      <c r="B70" s="15" t="s">
        <v>143</v>
      </c>
      <c r="C70" s="16">
        <v>44602</v>
      </c>
      <c r="D70" s="34" t="s">
        <v>347</v>
      </c>
      <c r="E70" s="35">
        <v>7010001012532</v>
      </c>
      <c r="F70" s="22" t="s">
        <v>343</v>
      </c>
      <c r="G70" s="18">
        <v>7090600</v>
      </c>
      <c r="H70" s="18">
        <v>6990500</v>
      </c>
      <c r="I70" s="19">
        <f t="shared" si="2"/>
        <v>98.588271796462919</v>
      </c>
      <c r="J70" s="20" t="s">
        <v>12</v>
      </c>
      <c r="K70" s="32"/>
    </row>
    <row r="71" spans="1:11" s="33" customFormat="1" ht="198" customHeight="1" x14ac:dyDescent="0.15">
      <c r="A71" s="15" t="s">
        <v>309</v>
      </c>
      <c r="B71" s="15" t="s">
        <v>143</v>
      </c>
      <c r="C71" s="16">
        <v>44620</v>
      </c>
      <c r="D71" s="34" t="s">
        <v>331</v>
      </c>
      <c r="E71" s="35">
        <v>3010001076738</v>
      </c>
      <c r="F71" s="22" t="s">
        <v>332</v>
      </c>
      <c r="G71" s="18">
        <v>6028000</v>
      </c>
      <c r="H71" s="18">
        <v>5999999</v>
      </c>
      <c r="I71" s="19">
        <f t="shared" si="2"/>
        <v>99.535484406104842</v>
      </c>
      <c r="J71" s="20" t="s">
        <v>12</v>
      </c>
      <c r="K71" s="32"/>
    </row>
    <row r="72" spans="1:11" s="33" customFormat="1" ht="178.5" x14ac:dyDescent="0.15">
      <c r="A72" s="15" t="s">
        <v>310</v>
      </c>
      <c r="B72" s="15" t="s">
        <v>143</v>
      </c>
      <c r="C72" s="16">
        <v>44649</v>
      </c>
      <c r="D72" s="34" t="s">
        <v>187</v>
      </c>
      <c r="E72" s="35">
        <v>7010601041419</v>
      </c>
      <c r="F72" s="22" t="s">
        <v>344</v>
      </c>
      <c r="G72" s="18">
        <v>24994200</v>
      </c>
      <c r="H72" s="18">
        <v>24992000</v>
      </c>
      <c r="I72" s="19">
        <f t="shared" si="2"/>
        <v>99.991197957926232</v>
      </c>
      <c r="J72" s="20" t="s">
        <v>12</v>
      </c>
      <c r="K72" s="32"/>
    </row>
    <row r="73" spans="1:11" s="33" customFormat="1" ht="157.5" x14ac:dyDescent="0.15">
      <c r="A73" s="15" t="s">
        <v>311</v>
      </c>
      <c r="B73" s="15" t="s">
        <v>143</v>
      </c>
      <c r="C73" s="16">
        <v>44650</v>
      </c>
      <c r="D73" s="34" t="s">
        <v>335</v>
      </c>
      <c r="E73" s="35">
        <v>2010405010376</v>
      </c>
      <c r="F73" s="22" t="s">
        <v>334</v>
      </c>
      <c r="G73" s="18">
        <v>147998400</v>
      </c>
      <c r="H73" s="18">
        <v>147994000</v>
      </c>
      <c r="I73" s="19">
        <f t="shared" si="2"/>
        <v>99.997026994886426</v>
      </c>
      <c r="J73" s="20" t="s">
        <v>12</v>
      </c>
      <c r="K73" s="32"/>
    </row>
    <row r="74" spans="1:11" s="33" customFormat="1" ht="157.5" x14ac:dyDescent="0.15">
      <c r="A74" s="15" t="s">
        <v>312</v>
      </c>
      <c r="B74" s="15" t="s">
        <v>143</v>
      </c>
      <c r="C74" s="16">
        <v>44650</v>
      </c>
      <c r="D74" s="34" t="s">
        <v>340</v>
      </c>
      <c r="E74" s="35">
        <v>5010005017785</v>
      </c>
      <c r="F74" s="22" t="s">
        <v>341</v>
      </c>
      <c r="G74" s="18">
        <v>299981000</v>
      </c>
      <c r="H74" s="18">
        <v>299970000</v>
      </c>
      <c r="I74" s="19">
        <f t="shared" si="2"/>
        <v>99.996333101096397</v>
      </c>
      <c r="J74" s="20" t="s">
        <v>12</v>
      </c>
      <c r="K74" s="32"/>
    </row>
    <row r="75" spans="1:11" x14ac:dyDescent="0.15">
      <c r="A75" s="10"/>
      <c r="B75" s="10"/>
      <c r="C75" s="10"/>
      <c r="D75" s="10"/>
      <c r="E75" s="14"/>
      <c r="F75" s="10"/>
      <c r="G75" s="10"/>
      <c r="H75" s="10"/>
      <c r="I75" s="10"/>
      <c r="J75" s="10"/>
    </row>
    <row r="76" spans="1:11" x14ac:dyDescent="0.15">
      <c r="A76" s="10"/>
      <c r="B76" s="10"/>
      <c r="C76" s="10"/>
      <c r="D76" s="10"/>
      <c r="E76" s="14"/>
      <c r="F76" s="10"/>
      <c r="G76" s="10"/>
      <c r="H76" s="10"/>
      <c r="I76" s="10"/>
      <c r="J76" s="10"/>
    </row>
    <row r="77" spans="1:11" x14ac:dyDescent="0.15">
      <c r="A77" s="10"/>
      <c r="B77" s="10"/>
      <c r="C77" s="10"/>
      <c r="D77" s="10"/>
      <c r="E77" s="14"/>
      <c r="F77" s="10"/>
      <c r="G77" s="10"/>
      <c r="H77" s="10"/>
      <c r="I77" s="10"/>
      <c r="J77" s="10"/>
    </row>
    <row r="78" spans="1:11" x14ac:dyDescent="0.15">
      <c r="A78" s="10"/>
      <c r="B78" s="10"/>
      <c r="C78" s="10"/>
      <c r="D78" s="10"/>
      <c r="E78" s="14"/>
      <c r="F78" s="10"/>
      <c r="G78" s="10"/>
      <c r="H78" s="10"/>
      <c r="I78" s="10"/>
      <c r="J78" s="10"/>
    </row>
    <row r="79" spans="1:11" x14ac:dyDescent="0.15">
      <c r="A79" s="10"/>
      <c r="B79" s="10"/>
      <c r="C79" s="10"/>
      <c r="D79" s="10"/>
      <c r="E79" s="14"/>
      <c r="F79" s="10"/>
      <c r="G79" s="10"/>
      <c r="H79" s="10"/>
      <c r="I79" s="10"/>
      <c r="J79" s="10"/>
    </row>
    <row r="80" spans="1:11" x14ac:dyDescent="0.15">
      <c r="A80" s="10"/>
      <c r="B80" s="10"/>
      <c r="C80" s="10"/>
      <c r="D80" s="10"/>
      <c r="E80" s="14"/>
      <c r="F80" s="10"/>
      <c r="G80" s="10"/>
      <c r="H80" s="10"/>
      <c r="I80" s="10"/>
      <c r="J80" s="10"/>
    </row>
    <row r="81" spans="1:11" x14ac:dyDescent="0.15">
      <c r="A81" s="10"/>
      <c r="B81" s="10"/>
      <c r="C81" s="10"/>
      <c r="D81" s="10"/>
      <c r="E81" s="14"/>
      <c r="F81" s="10"/>
      <c r="G81" s="10"/>
      <c r="H81" s="10"/>
      <c r="I81" s="10"/>
      <c r="J81" s="10"/>
    </row>
    <row r="82" spans="1:11" x14ac:dyDescent="0.15">
      <c r="A82" s="10"/>
      <c r="B82" s="10"/>
      <c r="C82" s="10"/>
      <c r="D82" s="10"/>
      <c r="E82" s="14"/>
      <c r="F82" s="10"/>
      <c r="G82" s="10"/>
      <c r="H82" s="10"/>
      <c r="I82" s="10"/>
      <c r="J82" s="10"/>
    </row>
    <row r="83" spans="1:11" s="28" customFormat="1" x14ac:dyDescent="0.15">
      <c r="A83" s="10"/>
      <c r="B83" s="10"/>
      <c r="C83" s="10"/>
      <c r="D83" s="10"/>
      <c r="E83" s="14"/>
      <c r="F83" s="10"/>
      <c r="G83" s="10"/>
      <c r="H83" s="10"/>
      <c r="I83" s="10"/>
      <c r="J83" s="10"/>
      <c r="K83" s="26"/>
    </row>
    <row r="84" spans="1:11" s="28" customFormat="1" x14ac:dyDescent="0.15">
      <c r="A84" s="10"/>
      <c r="B84" s="10"/>
      <c r="C84" s="10"/>
      <c r="D84" s="10"/>
      <c r="E84" s="14"/>
      <c r="F84" s="10"/>
      <c r="G84" s="10"/>
      <c r="H84" s="10"/>
      <c r="I84" s="10"/>
      <c r="J84" s="10"/>
      <c r="K84" s="26"/>
    </row>
    <row r="85" spans="1:11" s="28" customFormat="1" x14ac:dyDescent="0.15">
      <c r="A85" s="10"/>
      <c r="B85" s="10"/>
      <c r="C85" s="10"/>
      <c r="D85" s="10"/>
      <c r="E85" s="14"/>
      <c r="F85" s="10"/>
      <c r="G85" s="10"/>
      <c r="H85" s="10"/>
      <c r="I85" s="10"/>
      <c r="J85" s="10"/>
      <c r="K85" s="26"/>
    </row>
    <row r="86" spans="1:11" s="28" customFormat="1" x14ac:dyDescent="0.15">
      <c r="A86" s="10"/>
      <c r="B86" s="10"/>
      <c r="C86" s="10"/>
      <c r="D86" s="10"/>
      <c r="E86" s="14"/>
      <c r="F86" s="10"/>
      <c r="G86" s="10"/>
      <c r="H86" s="10"/>
      <c r="I86" s="10"/>
      <c r="J86" s="10"/>
      <c r="K86" s="26"/>
    </row>
    <row r="87" spans="1:11" s="28" customFormat="1" x14ac:dyDescent="0.15">
      <c r="A87" s="10"/>
      <c r="B87" s="10"/>
      <c r="C87" s="10"/>
      <c r="D87" s="10"/>
      <c r="E87" s="14"/>
      <c r="F87" s="10"/>
      <c r="G87" s="10"/>
      <c r="H87" s="10"/>
      <c r="I87" s="10"/>
      <c r="J87" s="10"/>
      <c r="K87" s="26"/>
    </row>
    <row r="88" spans="1:11" s="28" customFormat="1" x14ac:dyDescent="0.15">
      <c r="A88" s="10"/>
      <c r="B88" s="10"/>
      <c r="C88" s="10"/>
      <c r="D88" s="10"/>
      <c r="E88" s="14"/>
      <c r="F88" s="10"/>
      <c r="G88" s="10"/>
      <c r="H88" s="10"/>
      <c r="I88" s="10"/>
      <c r="J88" s="10"/>
      <c r="K88" s="26"/>
    </row>
    <row r="89" spans="1:11" s="28" customFormat="1" x14ac:dyDescent="0.15">
      <c r="A89" s="10"/>
      <c r="B89" s="10"/>
      <c r="C89" s="10"/>
      <c r="D89" s="10"/>
      <c r="E89" s="14"/>
      <c r="F89" s="10"/>
      <c r="G89" s="10"/>
      <c r="H89" s="10"/>
      <c r="I89" s="10"/>
      <c r="J89" s="10"/>
      <c r="K89" s="26"/>
    </row>
    <row r="90" spans="1:11" s="28" customFormat="1" x14ac:dyDescent="0.15">
      <c r="A90" s="10"/>
      <c r="B90" s="10"/>
      <c r="C90" s="10"/>
      <c r="D90" s="10"/>
      <c r="E90" s="14"/>
      <c r="F90" s="10"/>
      <c r="G90" s="10"/>
      <c r="H90" s="10"/>
      <c r="I90" s="10"/>
      <c r="J90" s="10"/>
      <c r="K90" s="26"/>
    </row>
    <row r="91" spans="1:11" s="28" customFormat="1" x14ac:dyDescent="0.15">
      <c r="A91" s="10"/>
      <c r="B91" s="10"/>
      <c r="C91" s="10"/>
      <c r="D91" s="10"/>
      <c r="E91" s="14"/>
      <c r="F91" s="10"/>
      <c r="G91" s="10"/>
      <c r="H91" s="10"/>
      <c r="I91" s="10"/>
      <c r="J91" s="10"/>
      <c r="K91" s="26"/>
    </row>
    <row r="92" spans="1:11" s="28" customFormat="1" x14ac:dyDescent="0.15">
      <c r="A92" s="10"/>
      <c r="B92" s="10"/>
      <c r="C92" s="10"/>
      <c r="D92" s="10"/>
      <c r="E92" s="14"/>
      <c r="F92" s="10"/>
      <c r="G92" s="10"/>
      <c r="H92" s="10"/>
      <c r="I92" s="10"/>
      <c r="J92" s="10"/>
      <c r="K92" s="26"/>
    </row>
    <row r="93" spans="1:11" s="28" customFormat="1" x14ac:dyDescent="0.15">
      <c r="A93" s="10"/>
      <c r="B93" s="10"/>
      <c r="C93" s="10"/>
      <c r="D93" s="10"/>
      <c r="E93" s="14"/>
      <c r="F93" s="10"/>
      <c r="G93" s="10"/>
      <c r="H93" s="10"/>
      <c r="I93" s="10"/>
      <c r="J93" s="10"/>
      <c r="K93" s="26"/>
    </row>
    <row r="94" spans="1:11" s="28" customFormat="1" x14ac:dyDescent="0.15">
      <c r="A94" s="10"/>
      <c r="B94" s="10"/>
      <c r="C94" s="10"/>
      <c r="D94" s="10"/>
      <c r="E94" s="14"/>
      <c r="F94" s="10"/>
      <c r="G94" s="10"/>
      <c r="H94" s="10"/>
      <c r="I94" s="10"/>
      <c r="J94" s="10"/>
      <c r="K94" s="26"/>
    </row>
    <row r="95" spans="1:11" s="28" customFormat="1" x14ac:dyDescent="0.15">
      <c r="A95" s="10"/>
      <c r="B95" s="10"/>
      <c r="C95" s="10"/>
      <c r="D95" s="10"/>
      <c r="E95" s="14"/>
      <c r="F95" s="10"/>
      <c r="G95" s="10"/>
      <c r="H95" s="10"/>
      <c r="I95" s="10"/>
      <c r="J95" s="10"/>
      <c r="K95" s="26"/>
    </row>
    <row r="96" spans="1:11" s="28" customFormat="1" x14ac:dyDescent="0.15">
      <c r="A96" s="10"/>
      <c r="B96" s="10"/>
      <c r="C96" s="10"/>
      <c r="D96" s="10"/>
      <c r="E96" s="14"/>
      <c r="F96" s="10"/>
      <c r="G96" s="10"/>
      <c r="H96" s="10"/>
      <c r="I96" s="10"/>
      <c r="J96" s="10"/>
      <c r="K96" s="26"/>
    </row>
    <row r="97" spans="1:11" s="28" customFormat="1" x14ac:dyDescent="0.15">
      <c r="A97" s="10"/>
      <c r="B97" s="10"/>
      <c r="C97" s="10"/>
      <c r="D97" s="10"/>
      <c r="E97" s="14"/>
      <c r="F97" s="10"/>
      <c r="G97" s="10"/>
      <c r="H97" s="10"/>
      <c r="I97" s="10"/>
      <c r="J97" s="10"/>
      <c r="K97" s="26"/>
    </row>
    <row r="98" spans="1:11" s="28" customFormat="1" x14ac:dyDescent="0.15">
      <c r="A98" s="10"/>
      <c r="B98" s="10"/>
      <c r="C98" s="10"/>
      <c r="D98" s="10"/>
      <c r="E98" s="14"/>
      <c r="F98" s="10"/>
      <c r="G98" s="10"/>
      <c r="H98" s="10"/>
      <c r="I98" s="10"/>
      <c r="J98" s="10"/>
      <c r="K98" s="26"/>
    </row>
    <row r="99" spans="1:11" s="28" customFormat="1" x14ac:dyDescent="0.15">
      <c r="A99" s="10"/>
      <c r="B99" s="10"/>
      <c r="C99" s="10"/>
      <c r="D99" s="10"/>
      <c r="E99" s="14"/>
      <c r="F99" s="10"/>
      <c r="G99" s="10"/>
      <c r="H99" s="10"/>
      <c r="I99" s="10"/>
      <c r="J99" s="10"/>
      <c r="K99" s="26"/>
    </row>
    <row r="100" spans="1:11" s="28" customFormat="1" x14ac:dyDescent="0.15">
      <c r="A100" s="10"/>
      <c r="B100" s="10"/>
      <c r="C100" s="10"/>
      <c r="D100" s="10"/>
      <c r="E100" s="14"/>
      <c r="F100" s="10"/>
      <c r="G100" s="10"/>
      <c r="H100" s="10"/>
      <c r="I100" s="10"/>
      <c r="J100" s="10"/>
      <c r="K100" s="26"/>
    </row>
    <row r="101" spans="1:11" s="28" customFormat="1" x14ac:dyDescent="0.15">
      <c r="A101" s="10"/>
      <c r="B101" s="10"/>
      <c r="C101" s="10"/>
      <c r="D101" s="10"/>
      <c r="E101" s="14"/>
      <c r="F101" s="10"/>
      <c r="G101" s="10"/>
      <c r="H101" s="10"/>
      <c r="I101" s="10"/>
      <c r="J101" s="10"/>
      <c r="K101" s="26"/>
    </row>
    <row r="102" spans="1:11" s="28" customFormat="1" x14ac:dyDescent="0.15">
      <c r="A102" s="10"/>
      <c r="B102" s="10"/>
      <c r="C102" s="10"/>
      <c r="D102" s="10"/>
      <c r="E102" s="14"/>
      <c r="F102" s="10"/>
      <c r="G102" s="10"/>
      <c r="H102" s="10"/>
      <c r="I102" s="10"/>
      <c r="J102" s="10"/>
      <c r="K102" s="26"/>
    </row>
    <row r="103" spans="1:11" s="28" customFormat="1" x14ac:dyDescent="0.15">
      <c r="A103" s="10"/>
      <c r="B103" s="10"/>
      <c r="C103" s="10"/>
      <c r="D103" s="10"/>
      <c r="E103" s="14"/>
      <c r="F103" s="10"/>
      <c r="G103" s="10"/>
      <c r="H103" s="10"/>
      <c r="I103" s="10"/>
      <c r="J103" s="10"/>
      <c r="K103" s="26"/>
    </row>
    <row r="104" spans="1:11" s="28" customFormat="1" x14ac:dyDescent="0.15">
      <c r="A104" s="10"/>
      <c r="B104" s="10"/>
      <c r="C104" s="10"/>
      <c r="D104" s="10"/>
      <c r="E104" s="14"/>
      <c r="F104" s="10"/>
      <c r="G104" s="10"/>
      <c r="H104" s="10"/>
      <c r="I104" s="10"/>
      <c r="J104" s="10"/>
      <c r="K104" s="26"/>
    </row>
    <row r="105" spans="1:11" s="28" customFormat="1" x14ac:dyDescent="0.15">
      <c r="A105" s="10"/>
      <c r="B105" s="10"/>
      <c r="C105" s="10"/>
      <c r="D105" s="10"/>
      <c r="E105" s="14"/>
      <c r="F105" s="10"/>
      <c r="G105" s="10"/>
      <c r="H105" s="10"/>
      <c r="I105" s="10"/>
      <c r="J105" s="10"/>
      <c r="K105" s="26"/>
    </row>
    <row r="106" spans="1:11" s="28" customFormat="1" x14ac:dyDescent="0.15">
      <c r="A106" s="10"/>
      <c r="B106" s="10"/>
      <c r="C106" s="10"/>
      <c r="D106" s="10"/>
      <c r="E106" s="14"/>
      <c r="F106" s="10"/>
      <c r="G106" s="10"/>
      <c r="H106" s="10"/>
      <c r="I106" s="10"/>
      <c r="J106" s="10"/>
      <c r="K106" s="26"/>
    </row>
    <row r="107" spans="1:11" s="28" customFormat="1" x14ac:dyDescent="0.15">
      <c r="A107" s="10"/>
      <c r="B107" s="10"/>
      <c r="C107" s="10"/>
      <c r="D107" s="10"/>
      <c r="E107" s="14"/>
      <c r="F107" s="10"/>
      <c r="G107" s="10"/>
      <c r="H107" s="10"/>
      <c r="I107" s="10"/>
      <c r="J107" s="10"/>
      <c r="K107" s="26"/>
    </row>
    <row r="108" spans="1:11" s="28" customFormat="1" x14ac:dyDescent="0.15">
      <c r="A108" s="10"/>
      <c r="B108" s="10"/>
      <c r="C108" s="10"/>
      <c r="D108" s="10"/>
      <c r="E108" s="14"/>
      <c r="F108" s="10"/>
      <c r="G108" s="10"/>
      <c r="H108" s="10"/>
      <c r="I108" s="10"/>
      <c r="J108" s="10"/>
      <c r="K108" s="26"/>
    </row>
    <row r="109" spans="1:11" s="28" customFormat="1" x14ac:dyDescent="0.15">
      <c r="A109" s="10"/>
      <c r="B109" s="10"/>
      <c r="C109" s="10"/>
      <c r="D109" s="10"/>
      <c r="E109" s="14"/>
      <c r="F109" s="10"/>
      <c r="G109" s="10"/>
      <c r="H109" s="10"/>
      <c r="I109" s="10"/>
      <c r="J109" s="10"/>
      <c r="K109" s="26"/>
    </row>
    <row r="110" spans="1:11" s="28" customFormat="1" x14ac:dyDescent="0.15">
      <c r="A110" s="10"/>
      <c r="B110" s="10"/>
      <c r="C110" s="10"/>
      <c r="D110" s="10"/>
      <c r="E110" s="14"/>
      <c r="F110" s="10"/>
      <c r="G110" s="10"/>
      <c r="H110" s="10"/>
      <c r="I110" s="10"/>
      <c r="J110" s="10"/>
      <c r="K110" s="26"/>
    </row>
    <row r="111" spans="1:11" s="28" customFormat="1" x14ac:dyDescent="0.15">
      <c r="A111" s="10"/>
      <c r="B111" s="10"/>
      <c r="C111" s="10"/>
      <c r="D111" s="10"/>
      <c r="E111" s="14"/>
      <c r="F111" s="10"/>
      <c r="G111" s="10"/>
      <c r="H111" s="10"/>
      <c r="I111" s="10"/>
      <c r="J111" s="10"/>
      <c r="K111" s="26"/>
    </row>
    <row r="112" spans="1:11" s="28" customFormat="1" x14ac:dyDescent="0.15">
      <c r="A112" s="10"/>
      <c r="B112" s="10"/>
      <c r="C112" s="10"/>
      <c r="D112" s="10"/>
      <c r="E112" s="14"/>
      <c r="F112" s="10"/>
      <c r="G112" s="10"/>
      <c r="H112" s="10"/>
      <c r="I112" s="10"/>
      <c r="J112" s="10"/>
      <c r="K112" s="26"/>
    </row>
    <row r="113" spans="1:11" s="28" customFormat="1" x14ac:dyDescent="0.15">
      <c r="A113" s="10"/>
      <c r="B113" s="10"/>
      <c r="C113" s="10"/>
      <c r="D113" s="10"/>
      <c r="E113" s="14"/>
      <c r="F113" s="10"/>
      <c r="G113" s="10"/>
      <c r="H113" s="10"/>
      <c r="I113" s="10"/>
      <c r="J113" s="10"/>
      <c r="K113" s="26"/>
    </row>
    <row r="114" spans="1:11" s="28" customFormat="1" x14ac:dyDescent="0.15">
      <c r="A114" s="10"/>
      <c r="B114" s="10"/>
      <c r="C114" s="10"/>
      <c r="D114" s="10"/>
      <c r="E114" s="14"/>
      <c r="F114" s="10"/>
      <c r="G114" s="10"/>
      <c r="H114" s="10"/>
      <c r="I114" s="10"/>
      <c r="J114" s="10"/>
      <c r="K114" s="26"/>
    </row>
    <row r="115" spans="1:11" s="28" customFormat="1" x14ac:dyDescent="0.15">
      <c r="A115" s="10"/>
      <c r="B115" s="10"/>
      <c r="C115" s="10"/>
      <c r="D115" s="10"/>
      <c r="E115" s="14"/>
      <c r="F115" s="10"/>
      <c r="G115" s="10"/>
      <c r="H115" s="10"/>
      <c r="I115" s="10"/>
      <c r="J115" s="10"/>
      <c r="K115" s="26"/>
    </row>
    <row r="116" spans="1:11" s="28" customFormat="1" x14ac:dyDescent="0.15">
      <c r="A116" s="10"/>
      <c r="B116" s="10"/>
      <c r="C116" s="10"/>
      <c r="D116" s="10"/>
      <c r="E116" s="14"/>
      <c r="F116" s="10"/>
      <c r="G116" s="10"/>
      <c r="H116" s="10"/>
      <c r="I116" s="10"/>
      <c r="J116" s="10"/>
      <c r="K116" s="26"/>
    </row>
    <row r="117" spans="1:11" s="28" customFormat="1" x14ac:dyDescent="0.15">
      <c r="A117" s="10"/>
      <c r="B117" s="10"/>
      <c r="C117" s="10"/>
      <c r="D117" s="10"/>
      <c r="E117" s="14"/>
      <c r="F117" s="10"/>
      <c r="G117" s="10"/>
      <c r="H117" s="10"/>
      <c r="I117" s="10"/>
      <c r="J117" s="10"/>
      <c r="K117" s="26"/>
    </row>
    <row r="118" spans="1:11" s="28" customFormat="1" x14ac:dyDescent="0.15">
      <c r="A118" s="10"/>
      <c r="B118" s="10"/>
      <c r="C118" s="10"/>
      <c r="D118" s="10"/>
      <c r="E118" s="14"/>
      <c r="F118" s="10"/>
      <c r="G118" s="10"/>
      <c r="H118" s="10"/>
      <c r="I118" s="10"/>
      <c r="J118" s="10"/>
      <c r="K118" s="26"/>
    </row>
    <row r="119" spans="1:11" s="28" customFormat="1" x14ac:dyDescent="0.15">
      <c r="A119" s="10"/>
      <c r="B119" s="10"/>
      <c r="C119" s="10"/>
      <c r="D119" s="10"/>
      <c r="E119" s="14"/>
      <c r="F119" s="10"/>
      <c r="G119" s="10"/>
      <c r="H119" s="10"/>
      <c r="I119" s="10"/>
      <c r="J119" s="10"/>
      <c r="K119" s="26"/>
    </row>
    <row r="120" spans="1:11" s="28" customFormat="1" x14ac:dyDescent="0.15">
      <c r="A120" s="10"/>
      <c r="B120" s="10"/>
      <c r="C120" s="10"/>
      <c r="D120" s="10"/>
      <c r="E120" s="14"/>
      <c r="F120" s="10"/>
      <c r="G120" s="10"/>
      <c r="H120" s="10"/>
      <c r="I120" s="10"/>
      <c r="J120" s="10"/>
      <c r="K120" s="26"/>
    </row>
    <row r="121" spans="1:11" s="28" customFormat="1" x14ac:dyDescent="0.15">
      <c r="A121" s="10"/>
      <c r="B121" s="10"/>
      <c r="C121" s="10"/>
      <c r="D121" s="10"/>
      <c r="E121" s="14"/>
      <c r="F121" s="10"/>
      <c r="G121" s="10"/>
      <c r="H121" s="10"/>
      <c r="I121" s="10"/>
      <c r="J121" s="10"/>
      <c r="K121" s="26"/>
    </row>
    <row r="122" spans="1:11" s="28" customFormat="1" x14ac:dyDescent="0.15">
      <c r="A122" s="10"/>
      <c r="B122" s="10"/>
      <c r="C122" s="10"/>
      <c r="D122" s="10"/>
      <c r="E122" s="14"/>
      <c r="F122" s="10"/>
      <c r="G122" s="10"/>
      <c r="H122" s="10"/>
      <c r="I122" s="10"/>
      <c r="J122" s="10"/>
      <c r="K122" s="26"/>
    </row>
    <row r="123" spans="1:11" s="28" customFormat="1" x14ac:dyDescent="0.15">
      <c r="A123" s="10"/>
      <c r="B123" s="10"/>
      <c r="C123" s="10"/>
      <c r="D123" s="10"/>
      <c r="E123" s="14"/>
      <c r="F123" s="10"/>
      <c r="G123" s="10"/>
      <c r="H123" s="10"/>
      <c r="I123" s="10"/>
      <c r="J123" s="10"/>
      <c r="K123" s="26"/>
    </row>
    <row r="124" spans="1:11" s="28" customFormat="1" x14ac:dyDescent="0.15">
      <c r="A124" s="10"/>
      <c r="B124" s="10"/>
      <c r="C124" s="10"/>
      <c r="D124" s="10"/>
      <c r="E124" s="14"/>
      <c r="F124" s="10"/>
      <c r="G124" s="10"/>
      <c r="H124" s="10"/>
      <c r="I124" s="10"/>
      <c r="J124" s="10"/>
      <c r="K124" s="26"/>
    </row>
    <row r="125" spans="1:11" s="28" customFormat="1" x14ac:dyDescent="0.15">
      <c r="A125" s="10"/>
      <c r="B125" s="10"/>
      <c r="C125" s="10"/>
      <c r="D125" s="10"/>
      <c r="E125" s="14"/>
      <c r="F125" s="10"/>
      <c r="G125" s="10"/>
      <c r="H125" s="10"/>
      <c r="I125" s="10"/>
      <c r="J125" s="10"/>
      <c r="K125" s="26"/>
    </row>
    <row r="126" spans="1:11" s="28" customFormat="1" x14ac:dyDescent="0.15">
      <c r="A126" s="10"/>
      <c r="B126" s="10"/>
      <c r="C126" s="10"/>
      <c r="D126" s="10"/>
      <c r="E126" s="14"/>
      <c r="F126" s="10"/>
      <c r="G126" s="10"/>
      <c r="H126" s="10"/>
      <c r="I126" s="10"/>
      <c r="J126" s="10"/>
      <c r="K126" s="26"/>
    </row>
    <row r="127" spans="1:11" s="28" customFormat="1" x14ac:dyDescent="0.15">
      <c r="A127" s="10"/>
      <c r="B127" s="10"/>
      <c r="C127" s="10"/>
      <c r="D127" s="10"/>
      <c r="E127" s="14"/>
      <c r="F127" s="10"/>
      <c r="G127" s="10"/>
      <c r="H127" s="10"/>
      <c r="I127" s="10"/>
      <c r="J127" s="10"/>
      <c r="K127" s="26"/>
    </row>
    <row r="128" spans="1:11" s="28" customFormat="1" x14ac:dyDescent="0.15">
      <c r="A128" s="10"/>
      <c r="B128" s="10"/>
      <c r="C128" s="10"/>
      <c r="D128" s="10"/>
      <c r="E128" s="14"/>
      <c r="F128" s="10"/>
      <c r="G128" s="10"/>
      <c r="H128" s="10"/>
      <c r="I128" s="10"/>
      <c r="J128" s="10"/>
      <c r="K128" s="26"/>
    </row>
    <row r="129" spans="1:11" s="28" customFormat="1" x14ac:dyDescent="0.15">
      <c r="A129" s="10"/>
      <c r="B129" s="10"/>
      <c r="C129" s="10"/>
      <c r="D129" s="10"/>
      <c r="E129" s="14"/>
      <c r="F129" s="10"/>
      <c r="G129" s="10"/>
      <c r="H129" s="10"/>
      <c r="I129" s="10"/>
      <c r="J129" s="10"/>
      <c r="K129" s="26"/>
    </row>
    <row r="130" spans="1:11" s="28" customFormat="1" x14ac:dyDescent="0.15">
      <c r="A130" s="10"/>
      <c r="B130" s="10"/>
      <c r="C130" s="10"/>
      <c r="D130" s="10"/>
      <c r="E130" s="14"/>
      <c r="F130" s="10"/>
      <c r="G130" s="10"/>
      <c r="H130" s="10"/>
      <c r="I130" s="10"/>
      <c r="J130" s="10"/>
      <c r="K130" s="26"/>
    </row>
    <row r="131" spans="1:11" s="28" customFormat="1" x14ac:dyDescent="0.15">
      <c r="A131" s="10"/>
      <c r="B131" s="10"/>
      <c r="C131" s="10"/>
      <c r="D131" s="10"/>
      <c r="E131" s="14"/>
      <c r="F131" s="10"/>
      <c r="G131" s="10"/>
      <c r="H131" s="10"/>
      <c r="I131" s="10"/>
      <c r="J131" s="10"/>
      <c r="K131" s="26"/>
    </row>
    <row r="132" spans="1:11" s="28" customFormat="1" x14ac:dyDescent="0.15">
      <c r="A132" s="10"/>
      <c r="B132" s="10"/>
      <c r="C132" s="10"/>
      <c r="D132" s="10"/>
      <c r="E132" s="14"/>
      <c r="F132" s="10"/>
      <c r="G132" s="10"/>
      <c r="H132" s="10"/>
      <c r="I132" s="10"/>
      <c r="J132" s="10"/>
      <c r="K132" s="26"/>
    </row>
    <row r="133" spans="1:11" s="28" customFormat="1" x14ac:dyDescent="0.15">
      <c r="A133" s="10"/>
      <c r="B133" s="10"/>
      <c r="C133" s="10"/>
      <c r="D133" s="10"/>
      <c r="E133" s="14"/>
      <c r="F133" s="10"/>
      <c r="G133" s="10"/>
      <c r="H133" s="10"/>
      <c r="I133" s="10"/>
      <c r="J133" s="10"/>
      <c r="K133" s="26"/>
    </row>
    <row r="134" spans="1:11" s="28" customFormat="1" x14ac:dyDescent="0.15">
      <c r="A134" s="10"/>
      <c r="B134" s="10"/>
      <c r="C134" s="10"/>
      <c r="D134" s="10"/>
      <c r="E134" s="14"/>
      <c r="F134" s="10"/>
      <c r="G134" s="10"/>
      <c r="H134" s="10"/>
      <c r="I134" s="10"/>
      <c r="J134" s="10"/>
      <c r="K134" s="26"/>
    </row>
    <row r="135" spans="1:11" s="28" customFormat="1" x14ac:dyDescent="0.15">
      <c r="A135" s="10"/>
      <c r="B135" s="10"/>
      <c r="C135" s="10"/>
      <c r="D135" s="10"/>
      <c r="E135" s="14"/>
      <c r="F135" s="10"/>
      <c r="G135" s="10"/>
      <c r="H135" s="10"/>
      <c r="I135" s="10"/>
      <c r="J135" s="10"/>
      <c r="K135" s="26"/>
    </row>
    <row r="136" spans="1:11" s="28" customFormat="1" x14ac:dyDescent="0.15">
      <c r="A136" s="10"/>
      <c r="B136" s="10"/>
      <c r="C136" s="10"/>
      <c r="D136" s="10"/>
      <c r="E136" s="14"/>
      <c r="F136" s="10"/>
      <c r="G136" s="10"/>
      <c r="H136" s="10"/>
      <c r="I136" s="10"/>
      <c r="J136" s="10"/>
      <c r="K136" s="26"/>
    </row>
    <row r="137" spans="1:11" s="28" customFormat="1" x14ac:dyDescent="0.15">
      <c r="A137" s="10"/>
      <c r="B137" s="10"/>
      <c r="C137" s="10"/>
      <c r="D137" s="10"/>
      <c r="E137" s="14"/>
      <c r="F137" s="10"/>
      <c r="G137" s="10"/>
      <c r="H137" s="10"/>
      <c r="I137" s="10"/>
      <c r="J137" s="10"/>
      <c r="K137" s="26"/>
    </row>
    <row r="138" spans="1:11" s="28" customFormat="1" x14ac:dyDescent="0.15">
      <c r="A138" s="10"/>
      <c r="B138" s="10"/>
      <c r="C138" s="10"/>
      <c r="D138" s="10"/>
      <c r="E138" s="14"/>
      <c r="F138" s="10"/>
      <c r="G138" s="10"/>
      <c r="H138" s="10"/>
      <c r="I138" s="10"/>
      <c r="J138" s="10"/>
      <c r="K138" s="26"/>
    </row>
    <row r="139" spans="1:11" s="28" customFormat="1" x14ac:dyDescent="0.15">
      <c r="A139" s="10"/>
      <c r="B139" s="10"/>
      <c r="C139" s="10"/>
      <c r="D139" s="10"/>
      <c r="E139" s="14"/>
      <c r="F139" s="10"/>
      <c r="G139" s="10"/>
      <c r="H139" s="10"/>
      <c r="I139" s="10"/>
      <c r="J139" s="10"/>
      <c r="K139" s="26"/>
    </row>
    <row r="140" spans="1:11" s="28" customFormat="1" x14ac:dyDescent="0.15">
      <c r="A140" s="10"/>
      <c r="B140" s="10"/>
      <c r="C140" s="10"/>
      <c r="D140" s="10"/>
      <c r="E140" s="14"/>
      <c r="F140" s="10"/>
      <c r="G140" s="10"/>
      <c r="H140" s="10"/>
      <c r="I140" s="10"/>
      <c r="J140" s="10"/>
      <c r="K140" s="26"/>
    </row>
    <row r="141" spans="1:11" s="28" customFormat="1" x14ac:dyDescent="0.15">
      <c r="A141" s="10"/>
      <c r="B141" s="10"/>
      <c r="C141" s="10"/>
      <c r="D141" s="10"/>
      <c r="E141" s="14"/>
      <c r="F141" s="10"/>
      <c r="G141" s="10"/>
      <c r="H141" s="10"/>
      <c r="I141" s="10"/>
      <c r="J141" s="10"/>
      <c r="K141" s="26"/>
    </row>
    <row r="142" spans="1:11" s="28" customFormat="1" x14ac:dyDescent="0.15">
      <c r="A142" s="10"/>
      <c r="B142" s="10"/>
      <c r="C142" s="10"/>
      <c r="D142" s="10"/>
      <c r="E142" s="14"/>
      <c r="F142" s="10"/>
      <c r="G142" s="10"/>
      <c r="H142" s="10"/>
      <c r="I142" s="10"/>
      <c r="J142" s="10"/>
      <c r="K142" s="26"/>
    </row>
    <row r="143" spans="1:11" s="28" customFormat="1" x14ac:dyDescent="0.15">
      <c r="A143" s="10"/>
      <c r="B143" s="10"/>
      <c r="C143" s="10"/>
      <c r="D143" s="10"/>
      <c r="E143" s="14"/>
      <c r="F143" s="10"/>
      <c r="G143" s="10"/>
      <c r="H143" s="10"/>
      <c r="I143" s="10"/>
      <c r="J143" s="10"/>
      <c r="K143" s="26"/>
    </row>
    <row r="144" spans="1:11" s="28" customFormat="1" x14ac:dyDescent="0.15">
      <c r="A144" s="10"/>
      <c r="B144" s="10"/>
      <c r="C144" s="10"/>
      <c r="D144" s="10"/>
      <c r="E144" s="14"/>
      <c r="F144" s="10"/>
      <c r="G144" s="10"/>
      <c r="H144" s="10"/>
      <c r="I144" s="10"/>
      <c r="J144" s="10"/>
      <c r="K144" s="26"/>
    </row>
    <row r="145" spans="1:11" s="28" customFormat="1" x14ac:dyDescent="0.15">
      <c r="A145" s="10"/>
      <c r="B145" s="10"/>
      <c r="C145" s="10"/>
      <c r="D145" s="10"/>
      <c r="E145" s="14"/>
      <c r="F145" s="10"/>
      <c r="G145" s="10"/>
      <c r="H145" s="10"/>
      <c r="I145" s="10"/>
      <c r="J145" s="10"/>
      <c r="K145" s="26"/>
    </row>
    <row r="146" spans="1:11" s="28" customFormat="1" x14ac:dyDescent="0.15">
      <c r="A146" s="10"/>
      <c r="B146" s="10"/>
      <c r="C146" s="10"/>
      <c r="D146" s="10"/>
      <c r="E146" s="14"/>
      <c r="F146" s="10"/>
      <c r="G146" s="10"/>
      <c r="H146" s="10"/>
      <c r="I146" s="10"/>
      <c r="J146" s="10"/>
      <c r="K146" s="26"/>
    </row>
    <row r="147" spans="1:11" s="28" customFormat="1" x14ac:dyDescent="0.15">
      <c r="A147" s="10"/>
      <c r="B147" s="10"/>
      <c r="C147" s="10"/>
      <c r="D147" s="10"/>
      <c r="E147" s="14"/>
      <c r="F147" s="10"/>
      <c r="G147" s="10"/>
      <c r="H147" s="10"/>
      <c r="I147" s="10"/>
      <c r="J147" s="10"/>
      <c r="K147" s="26"/>
    </row>
  </sheetData>
  <autoFilter ref="A2:J74"/>
  <phoneticPr fontId="3"/>
  <dataValidations count="1">
    <dataValidation type="textLength" operator="lessThanOrEqual" allowBlank="1" showInputMessage="1" showErrorMessage="1" errorTitle="物品役務等の名称及び数量" error="256文字以内で入力してください。" sqref="A3:A74">
      <formula1>256</formula1>
    </dataValidation>
  </dataValidations>
  <pageMargins left="0.70866141732283472" right="0.70866141732283472" top="0.74803149606299213" bottom="0.74803149606299213" header="0.31496062992125984" footer="0.31496062992125984"/>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物品役務調達（競争入札） </vt:lpstr>
      <vt:lpstr>物品役務調達（随意契約）</vt:lpstr>
      <vt:lpstr>'物品役務調達（競争入札） '!Print_Area</vt:lpstr>
      <vt:lpstr>'物品役務調達（随意契約）'!Print_Area</vt:lpstr>
      <vt:lpstr>'物品役務調達（競争入札） '!Print_Titles</vt:lpstr>
      <vt:lpstr>'物品役務調達（随意契約）'!Print_Titles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2020-12-24T05:38:00Z</cp:lastPrinted>
  <dcterms:created xsi:type="dcterms:W3CDTF">2015-08-05T01:05:50Z</dcterms:created>
  <dcterms:modified xsi:type="dcterms:W3CDTF">2023-02-06T09:10:49Z</dcterms:modified>
</cp:coreProperties>
</file>